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activeTab="3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R18" i="6" l="1"/>
  <c r="CL18" i="6"/>
  <c r="BO17" i="6"/>
  <c r="IT17" i="6" l="1"/>
  <c r="IT18" i="6" s="1"/>
  <c r="IS17" i="6"/>
  <c r="IS18" i="6" s="1"/>
  <c r="IR17" i="6"/>
  <c r="IR18" i="6" s="1"/>
  <c r="IQ17" i="6"/>
  <c r="IQ18" i="6" s="1"/>
  <c r="IP17" i="6"/>
  <c r="IP18" i="6" s="1"/>
  <c r="IO17" i="6"/>
  <c r="IO18" i="6" s="1"/>
  <c r="IN17" i="6"/>
  <c r="IN18" i="6" s="1"/>
  <c r="IM17" i="6"/>
  <c r="IM18" i="6" s="1"/>
  <c r="IL17" i="6"/>
  <c r="IL18" i="6" s="1"/>
  <c r="IK17" i="6"/>
  <c r="IK18" i="6" s="1"/>
  <c r="IJ17" i="6"/>
  <c r="IJ18" i="6" s="1"/>
  <c r="II17" i="6"/>
  <c r="II18" i="6" s="1"/>
  <c r="IH17" i="6"/>
  <c r="IH18" i="6" s="1"/>
  <c r="IG17" i="6"/>
  <c r="IG18" i="6" s="1"/>
  <c r="IF17" i="6"/>
  <c r="IF18" i="6" s="1"/>
  <c r="IE17" i="6"/>
  <c r="IE18" i="6" s="1"/>
  <c r="ID17" i="6"/>
  <c r="ID18" i="6" s="1"/>
  <c r="IC17" i="6"/>
  <c r="IC18" i="6" s="1"/>
  <c r="IB17" i="6"/>
  <c r="IB18" i="6" s="1"/>
  <c r="IA17" i="6"/>
  <c r="IA18" i="6" s="1"/>
  <c r="HZ17" i="6"/>
  <c r="HZ18" i="6" s="1"/>
  <c r="HY17" i="6"/>
  <c r="HY18" i="6" s="1"/>
  <c r="HX17" i="6"/>
  <c r="HX18" i="6" s="1"/>
  <c r="HW17" i="6"/>
  <c r="HW18" i="6" s="1"/>
  <c r="HV17" i="6"/>
  <c r="HV18" i="6" s="1"/>
  <c r="HU17" i="6"/>
  <c r="HU18" i="6" s="1"/>
  <c r="HT17" i="6"/>
  <c r="HT18" i="6" s="1"/>
  <c r="HS17" i="6"/>
  <c r="HS18" i="6" s="1"/>
  <c r="HR17" i="6"/>
  <c r="HR18" i="6" s="1"/>
  <c r="HQ17" i="6"/>
  <c r="HQ18" i="6" s="1"/>
  <c r="HP17" i="6"/>
  <c r="HP18" i="6" s="1"/>
  <c r="HO17" i="6"/>
  <c r="HO18" i="6" s="1"/>
  <c r="HN17" i="6"/>
  <c r="HN18" i="6" s="1"/>
  <c r="HM17" i="6"/>
  <c r="HM18" i="6" s="1"/>
  <c r="HL17" i="6"/>
  <c r="HL18" i="6" s="1"/>
  <c r="HK17" i="6"/>
  <c r="HK18" i="6" s="1"/>
  <c r="HJ17" i="6"/>
  <c r="HJ18" i="6" s="1"/>
  <c r="HI17" i="6"/>
  <c r="HI18" i="6" s="1"/>
  <c r="HH17" i="6"/>
  <c r="HH18" i="6" s="1"/>
  <c r="HG17" i="6"/>
  <c r="HG18" i="6" s="1"/>
  <c r="HF17" i="6"/>
  <c r="HF18" i="6" s="1"/>
  <c r="HE17" i="6"/>
  <c r="HE18" i="6" s="1"/>
  <c r="HD17" i="6"/>
  <c r="HD18" i="6" s="1"/>
  <c r="HC17" i="6"/>
  <c r="HC18" i="6" s="1"/>
  <c r="HB17" i="6"/>
  <c r="HB18" i="6" s="1"/>
  <c r="HA17" i="6"/>
  <c r="HA18" i="6" s="1"/>
  <c r="GZ17" i="6"/>
  <c r="GZ18" i="6" s="1"/>
  <c r="GY17" i="6"/>
  <c r="GY18" i="6" s="1"/>
  <c r="GX17" i="6"/>
  <c r="GX18" i="6" s="1"/>
  <c r="GW17" i="6"/>
  <c r="GW18" i="6" s="1"/>
  <c r="GV17" i="6"/>
  <c r="GV18" i="6" s="1"/>
  <c r="GU17" i="6"/>
  <c r="GU18" i="6" s="1"/>
  <c r="GT17" i="6"/>
  <c r="GT18" i="6" s="1"/>
  <c r="GS17" i="6"/>
  <c r="GS18" i="6" s="1"/>
  <c r="GR17" i="6"/>
  <c r="GR18" i="6" s="1"/>
  <c r="GQ17" i="6"/>
  <c r="GQ18" i="6" s="1"/>
  <c r="GP17" i="6"/>
  <c r="GP18" i="6" s="1"/>
  <c r="GO17" i="6"/>
  <c r="GO18" i="6" s="1"/>
  <c r="GN17" i="6"/>
  <c r="GN18" i="6" s="1"/>
  <c r="GM17" i="6"/>
  <c r="GM18" i="6" s="1"/>
  <c r="GL17" i="6"/>
  <c r="GL18" i="6" s="1"/>
  <c r="GK17" i="6"/>
  <c r="GK18" i="6" s="1"/>
  <c r="GJ17" i="6"/>
  <c r="GJ18" i="6" s="1"/>
  <c r="GI17" i="6"/>
  <c r="GI18" i="6" s="1"/>
  <c r="GH17" i="6"/>
  <c r="GH18" i="6" s="1"/>
  <c r="GG17" i="6"/>
  <c r="GG18" i="6" s="1"/>
  <c r="GF17" i="6"/>
  <c r="GF18" i="6" s="1"/>
  <c r="GE17" i="6"/>
  <c r="GE18" i="6" s="1"/>
  <c r="GD17" i="6"/>
  <c r="GD18" i="6" s="1"/>
  <c r="GC17" i="6"/>
  <c r="GC18" i="6" s="1"/>
  <c r="GB17" i="6"/>
  <c r="GB18" i="6" s="1"/>
  <c r="GA17" i="6"/>
  <c r="GA18" i="6" s="1"/>
  <c r="FZ17" i="6"/>
  <c r="FZ18" i="6" s="1"/>
  <c r="FY17" i="6"/>
  <c r="FY18" i="6" s="1"/>
  <c r="FX17" i="6"/>
  <c r="FX18" i="6" s="1"/>
  <c r="FW17" i="6"/>
  <c r="FW18" i="6" s="1"/>
  <c r="FV17" i="6"/>
  <c r="FV18" i="6" s="1"/>
  <c r="FU17" i="6"/>
  <c r="FU18" i="6" s="1"/>
  <c r="FT17" i="6"/>
  <c r="FT18" i="6" s="1"/>
  <c r="FS17" i="6"/>
  <c r="FS18" i="6" s="1"/>
  <c r="FR17" i="6"/>
  <c r="FR18" i="6" s="1"/>
  <c r="FQ17" i="6"/>
  <c r="FQ18" i="6" s="1"/>
  <c r="FP17" i="6"/>
  <c r="FP18" i="6" s="1"/>
  <c r="FO17" i="6"/>
  <c r="FO18" i="6" s="1"/>
  <c r="FN17" i="6"/>
  <c r="FN18" i="6" s="1"/>
  <c r="FM17" i="6"/>
  <c r="FM18" i="6" s="1"/>
  <c r="FL17" i="6"/>
  <c r="FL18" i="6" s="1"/>
  <c r="FK17" i="6"/>
  <c r="FK18" i="6" s="1"/>
  <c r="FJ17" i="6"/>
  <c r="FI17" i="6"/>
  <c r="FI18" i="6" s="1"/>
  <c r="FH17" i="6"/>
  <c r="FH18" i="6" s="1"/>
  <c r="FG17" i="6"/>
  <c r="FG18" i="6" s="1"/>
  <c r="FF17" i="6"/>
  <c r="FF18" i="6" s="1"/>
  <c r="FE17" i="6"/>
  <c r="FE18" i="6" s="1"/>
  <c r="FD17" i="6"/>
  <c r="FD18" i="6" s="1"/>
  <c r="FC17" i="6"/>
  <c r="FC18" i="6" s="1"/>
  <c r="FB17" i="6"/>
  <c r="FB18" i="6" s="1"/>
  <c r="FA17" i="6"/>
  <c r="FA18" i="6" s="1"/>
  <c r="EZ17" i="6"/>
  <c r="EZ18" i="6" s="1"/>
  <c r="EY17" i="6"/>
  <c r="EY18" i="6" s="1"/>
  <c r="EX17" i="6"/>
  <c r="EX18" i="6" s="1"/>
  <c r="EW17" i="6"/>
  <c r="EW18" i="6" s="1"/>
  <c r="EV17" i="6"/>
  <c r="EV18" i="6" s="1"/>
  <c r="EU17" i="6"/>
  <c r="EU18" i="6" s="1"/>
  <c r="ET17" i="6"/>
  <c r="ET18" i="6" s="1"/>
  <c r="ES17" i="6"/>
  <c r="ES18" i="6" s="1"/>
  <c r="ER17" i="6"/>
  <c r="ER18" i="6" s="1"/>
  <c r="EQ17" i="6"/>
  <c r="EQ18" i="6" s="1"/>
  <c r="EP17" i="6"/>
  <c r="EP18" i="6" s="1"/>
  <c r="EO17" i="6"/>
  <c r="EO18" i="6" s="1"/>
  <c r="EN17" i="6"/>
  <c r="EN18" i="6" s="1"/>
  <c r="EM17" i="6"/>
  <c r="EM18" i="6" s="1"/>
  <c r="EL17" i="6"/>
  <c r="EL18" i="6" s="1"/>
  <c r="EK17" i="6"/>
  <c r="EK18" i="6" s="1"/>
  <c r="EJ17" i="6"/>
  <c r="EJ18" i="6" s="1"/>
  <c r="EI17" i="6"/>
  <c r="EI18" i="6" s="1"/>
  <c r="EH17" i="6"/>
  <c r="EH18" i="6" s="1"/>
  <c r="EG17" i="6"/>
  <c r="EG18" i="6" s="1"/>
  <c r="EF17" i="6"/>
  <c r="EF18" i="6" s="1"/>
  <c r="EE17" i="6"/>
  <c r="EE18" i="6" s="1"/>
  <c r="ED17" i="6"/>
  <c r="ED18" i="6" s="1"/>
  <c r="EC17" i="6"/>
  <c r="EC18" i="6" s="1"/>
  <c r="EB17" i="6"/>
  <c r="EB18" i="6" s="1"/>
  <c r="EA17" i="6"/>
  <c r="EA18" i="6" s="1"/>
  <c r="DZ17" i="6"/>
  <c r="DZ18" i="6" s="1"/>
  <c r="DY17" i="6"/>
  <c r="DY18" i="6" s="1"/>
  <c r="DX17" i="6"/>
  <c r="DX18" i="6" s="1"/>
  <c r="DW17" i="6"/>
  <c r="DW18" i="6" s="1"/>
  <c r="DV17" i="6"/>
  <c r="DV18" i="6" s="1"/>
  <c r="DU17" i="6"/>
  <c r="DU18" i="6" s="1"/>
  <c r="DT17" i="6"/>
  <c r="DT18" i="6" s="1"/>
  <c r="DS17" i="6"/>
  <c r="DS18" i="6" s="1"/>
  <c r="DR17" i="6"/>
  <c r="DR18" i="6" s="1"/>
  <c r="DQ17" i="6"/>
  <c r="DQ18" i="6" s="1"/>
  <c r="DP17" i="6"/>
  <c r="DP18" i="6" s="1"/>
  <c r="DO17" i="6"/>
  <c r="DO18" i="6" s="1"/>
  <c r="DN17" i="6"/>
  <c r="DN18" i="6" s="1"/>
  <c r="DM17" i="6"/>
  <c r="DM18" i="6" s="1"/>
  <c r="DL17" i="6"/>
  <c r="DL18" i="6" s="1"/>
  <c r="DK17" i="6"/>
  <c r="DK18" i="6" s="1"/>
  <c r="DJ17" i="6"/>
  <c r="DJ18" i="6" s="1"/>
  <c r="DI17" i="6"/>
  <c r="DI18" i="6" s="1"/>
  <c r="DH17" i="6"/>
  <c r="DH18" i="6" s="1"/>
  <c r="DG17" i="6"/>
  <c r="DG18" i="6" s="1"/>
  <c r="DF17" i="6"/>
  <c r="DF18" i="6" s="1"/>
  <c r="DE17" i="6"/>
  <c r="DE18" i="6" s="1"/>
  <c r="DD17" i="6"/>
  <c r="DD18" i="6" s="1"/>
  <c r="DC17" i="6"/>
  <c r="DC18" i="6" s="1"/>
  <c r="DB17" i="6"/>
  <c r="DB18" i="6" s="1"/>
  <c r="DA17" i="6"/>
  <c r="DA18" i="6" s="1"/>
  <c r="CZ17" i="6"/>
  <c r="CZ18" i="6" s="1"/>
  <c r="CY17" i="6"/>
  <c r="CY18" i="6" s="1"/>
  <c r="CX17" i="6"/>
  <c r="CX18" i="6" s="1"/>
  <c r="CW17" i="6"/>
  <c r="CW18" i="6" s="1"/>
  <c r="CV17" i="6"/>
  <c r="CV18" i="6" s="1"/>
  <c r="CU17" i="6"/>
  <c r="CU18" i="6" s="1"/>
  <c r="CT17" i="6"/>
  <c r="CT18" i="6" s="1"/>
  <c r="CS17" i="6"/>
  <c r="CS18" i="6" s="1"/>
  <c r="CQ17" i="6"/>
  <c r="CQ18" i="6" s="1"/>
  <c r="CP17" i="6"/>
  <c r="CP18" i="6" s="1"/>
  <c r="CO17" i="6"/>
  <c r="CO18" i="6" s="1"/>
  <c r="CN17" i="6"/>
  <c r="CN18" i="6" s="1"/>
  <c r="CM17" i="6"/>
  <c r="CK17" i="6"/>
  <c r="CK18" i="6" s="1"/>
  <c r="CJ17" i="6"/>
  <c r="CJ18" i="6" s="1"/>
  <c r="CI17" i="6"/>
  <c r="CI18" i="6" s="1"/>
  <c r="CH17" i="6"/>
  <c r="CH18" i="6" s="1"/>
  <c r="CG17" i="6"/>
  <c r="CG18" i="6" s="1"/>
  <c r="CF17" i="6"/>
  <c r="CF18" i="6" s="1"/>
  <c r="CE17" i="6"/>
  <c r="CE18" i="6" s="1"/>
  <c r="CD17" i="6"/>
  <c r="CD18" i="6" s="1"/>
  <c r="CC17" i="6"/>
  <c r="CC18" i="6" s="1"/>
  <c r="CB17" i="6"/>
  <c r="CB18" i="6" s="1"/>
  <c r="CA17" i="6"/>
  <c r="CA18" i="6" s="1"/>
  <c r="BZ17" i="6"/>
  <c r="BZ18" i="6" s="1"/>
  <c r="BY17" i="6"/>
  <c r="BY18" i="6" s="1"/>
  <c r="BX17" i="6"/>
  <c r="BX18" i="6" s="1"/>
  <c r="BW17" i="6"/>
  <c r="BW18" i="6" s="1"/>
  <c r="BV17" i="6"/>
  <c r="BV18" i="6" s="1"/>
  <c r="BU17" i="6"/>
  <c r="BU18" i="6" s="1"/>
  <c r="BT17" i="6"/>
  <c r="BT18" i="6" s="1"/>
  <c r="BS17" i="6"/>
  <c r="BS18" i="6" s="1"/>
  <c r="BR17" i="6"/>
  <c r="BR18" i="6" s="1"/>
  <c r="BQ17" i="6"/>
  <c r="BQ18" i="6" s="1"/>
  <c r="BP17" i="6"/>
  <c r="BP18" i="6" s="1"/>
  <c r="BN18" i="6"/>
  <c r="BM17" i="6"/>
  <c r="BM18" i="6" s="1"/>
  <c r="BL17" i="6"/>
  <c r="BL18" i="6" s="1"/>
  <c r="BK17" i="6"/>
  <c r="BK18" i="6" s="1"/>
  <c r="BJ17" i="6"/>
  <c r="BJ18" i="6" s="1"/>
  <c r="BI17" i="6"/>
  <c r="BI18" i="6" s="1"/>
  <c r="BH17" i="6"/>
  <c r="BH18" i="6" s="1"/>
  <c r="BG17" i="6"/>
  <c r="BG18" i="6" s="1"/>
  <c r="BF17" i="6"/>
  <c r="BF18" i="6" s="1"/>
  <c r="BE17" i="6"/>
  <c r="BE18" i="6" s="1"/>
  <c r="BD17" i="6"/>
  <c r="BD18" i="6" s="1"/>
  <c r="BC17" i="6"/>
  <c r="BC18" i="6" s="1"/>
  <c r="BB17" i="6"/>
  <c r="BB18" i="6" s="1"/>
  <c r="BA17" i="6"/>
  <c r="BA18" i="6" s="1"/>
  <c r="AZ17" i="6"/>
  <c r="AZ18" i="6" s="1"/>
  <c r="AY17" i="6"/>
  <c r="AY18" i="6" s="1"/>
  <c r="AX17" i="6"/>
  <c r="AX18" i="6" s="1"/>
  <c r="AW17" i="6"/>
  <c r="AW18" i="6" s="1"/>
  <c r="AV17" i="6"/>
  <c r="AV18" i="6" s="1"/>
  <c r="AU17" i="6"/>
  <c r="AU18" i="6" s="1"/>
  <c r="AT17" i="6"/>
  <c r="AT18" i="6" s="1"/>
  <c r="AS17" i="6"/>
  <c r="AS18" i="6" s="1"/>
  <c r="AR17" i="6"/>
  <c r="AR18" i="6" s="1"/>
  <c r="AQ17" i="6"/>
  <c r="AQ18" i="6" s="1"/>
  <c r="AP17" i="6"/>
  <c r="AP18" i="6" s="1"/>
  <c r="AO17" i="6"/>
  <c r="AO18" i="6" s="1"/>
  <c r="AN17" i="6"/>
  <c r="AN18" i="6" s="1"/>
  <c r="AM17" i="6"/>
  <c r="AM18" i="6" s="1"/>
  <c r="AL17" i="6"/>
  <c r="AL18" i="6" s="1"/>
  <c r="AK17" i="6"/>
  <c r="AK18" i="6" s="1"/>
  <c r="AJ17" i="6"/>
  <c r="AJ18" i="6" s="1"/>
  <c r="AI17" i="6"/>
  <c r="AI18" i="6" s="1"/>
  <c r="AH17" i="6"/>
  <c r="AH18" i="6" s="1"/>
  <c r="AG17" i="6"/>
  <c r="AG18" i="6" s="1"/>
  <c r="AF17" i="6"/>
  <c r="AF18" i="6" s="1"/>
  <c r="AE17" i="6"/>
  <c r="AE18" i="6" s="1"/>
  <c r="AD17" i="6"/>
  <c r="AD18" i="6" s="1"/>
  <c r="AC17" i="6"/>
  <c r="AC18" i="6" s="1"/>
  <c r="AB17" i="6"/>
  <c r="AB18" i="6" s="1"/>
  <c r="AA17" i="6"/>
  <c r="AA18" i="6" s="1"/>
  <c r="Z17" i="6"/>
  <c r="Z18" i="6" s="1"/>
  <c r="Y17" i="6"/>
  <c r="Y18" i="6" s="1"/>
  <c r="X17" i="6"/>
  <c r="X18" i="6" s="1"/>
  <c r="W17" i="6"/>
  <c r="W18" i="6" s="1"/>
  <c r="V17" i="6"/>
  <c r="V18" i="6" s="1"/>
  <c r="U17" i="6"/>
  <c r="U18" i="6" s="1"/>
  <c r="T17" i="6"/>
  <c r="T18" i="6" s="1"/>
  <c r="S17" i="6"/>
  <c r="S18" i="6" s="1"/>
  <c r="R17" i="6"/>
  <c r="R18" i="6" s="1"/>
  <c r="Q17" i="6"/>
  <c r="Q18" i="6" s="1"/>
  <c r="P17" i="6"/>
  <c r="P18" i="6" s="1"/>
  <c r="O17" i="6"/>
  <c r="O18" i="6" s="1"/>
  <c r="N17" i="6"/>
  <c r="N18" i="6" s="1"/>
  <c r="M17" i="6"/>
  <c r="M18" i="6" s="1"/>
  <c r="L17" i="6"/>
  <c r="L18" i="6" s="1"/>
  <c r="K17" i="6"/>
  <c r="K18" i="6" s="1"/>
  <c r="J17" i="6"/>
  <c r="J18" i="6" s="1"/>
  <c r="I17" i="6"/>
  <c r="I18" i="6" s="1"/>
  <c r="H17" i="6"/>
  <c r="H18" i="6" s="1"/>
  <c r="G17" i="6"/>
  <c r="G18" i="6" s="1"/>
  <c r="E17" i="6"/>
  <c r="E18" i="6" s="1"/>
  <c r="D17" i="6"/>
  <c r="D18" i="6" s="1"/>
  <c r="C17" i="6"/>
  <c r="C18" i="6" s="1"/>
  <c r="BT40" i="2"/>
  <c r="I27" i="6" l="1"/>
  <c r="H27" i="6" s="1"/>
  <c r="K26" i="6"/>
  <c r="J26" i="6" s="1"/>
  <c r="I35" i="6"/>
  <c r="H35" i="6" s="1"/>
  <c r="M37" i="6"/>
  <c r="L37" i="6" s="1"/>
  <c r="E22" i="6"/>
  <c r="D22" i="6" s="1"/>
  <c r="E23" i="6"/>
  <c r="D23" i="6" s="1"/>
  <c r="E27" i="6"/>
  <c r="D27" i="6" s="1"/>
  <c r="K28" i="6"/>
  <c r="J28" i="6" s="1"/>
  <c r="M35" i="6"/>
  <c r="L35" i="6" s="1"/>
  <c r="G35" i="6"/>
  <c r="F35" i="6" s="1"/>
  <c r="M36" i="6"/>
  <c r="L36" i="6" s="1"/>
  <c r="E28" i="6"/>
  <c r="D28" i="6" s="1"/>
  <c r="G27" i="6"/>
  <c r="F27" i="6" s="1"/>
  <c r="E32" i="6"/>
  <c r="D32" i="6" s="1"/>
  <c r="E35" i="6"/>
  <c r="D35" i="6" s="1"/>
  <c r="K36" i="6"/>
  <c r="J36" i="6" s="1"/>
  <c r="G28" i="6"/>
  <c r="F28" i="6" s="1"/>
  <c r="E37" i="6"/>
  <c r="D37" i="6" s="1"/>
  <c r="G36" i="6"/>
  <c r="F36" i="6" s="1"/>
  <c r="E40" i="6"/>
  <c r="D40" i="6" s="1"/>
  <c r="I36" i="6"/>
  <c r="H36" i="6" s="1"/>
  <c r="K35" i="6"/>
  <c r="J35" i="6" s="1"/>
  <c r="I26" i="6"/>
  <c r="H26" i="6" s="1"/>
  <c r="E36" i="6"/>
  <c r="D36" i="6" s="1"/>
  <c r="E26" i="6"/>
  <c r="D26" i="6" s="1"/>
  <c r="I28" i="6"/>
  <c r="H28" i="6" s="1"/>
  <c r="K27" i="6"/>
  <c r="J27" i="6" s="1"/>
  <c r="E30" i="6"/>
  <c r="D30" i="6" s="1"/>
  <c r="G37" i="6"/>
  <c r="F37" i="6" s="1"/>
  <c r="E41" i="6"/>
  <c r="D41" i="6" s="1"/>
  <c r="G26" i="6"/>
  <c r="F26" i="6" s="1"/>
  <c r="E31" i="6"/>
  <c r="D31" i="6" s="1"/>
  <c r="I37" i="6"/>
  <c r="H37" i="6" s="1"/>
  <c r="K37" i="6"/>
  <c r="J37" i="6" s="1"/>
  <c r="E39" i="6"/>
  <c r="D39" i="6" s="1"/>
  <c r="H38" i="6" l="1"/>
  <c r="K38" i="6"/>
  <c r="J38" i="6"/>
  <c r="E29" i="6"/>
  <c r="D29" i="6"/>
  <c r="J29" i="6"/>
  <c r="I38" i="6"/>
  <c r="E33" i="6"/>
  <c r="D33" i="6"/>
  <c r="K29" i="6"/>
  <c r="G38" i="6"/>
  <c r="F38" i="6"/>
  <c r="E38" i="6"/>
  <c r="D38" i="6"/>
  <c r="E42" i="6"/>
  <c r="D42" i="6"/>
  <c r="G29" i="6"/>
  <c r="F29" i="6"/>
  <c r="I29" i="6"/>
  <c r="H29" i="6"/>
  <c r="M38" i="6"/>
  <c r="L38" i="6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F18" i="6"/>
  <c r="E21" i="6"/>
  <c r="D21" i="6" s="1"/>
  <c r="D24" i="6" s="1"/>
  <c r="E24" i="6" l="1"/>
</calcChain>
</file>

<file path=xl/sharedStrings.xml><?xml version="1.0" encoding="utf-8"?>
<sst xmlns="http://schemas.openxmlformats.org/spreadsheetml/2006/main" count="1531" uniqueCount="1230">
  <si>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</si>
  <si>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</si>
  <si>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</si>
  <si>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</si>
  <si>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</si>
  <si>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</si>
  <si>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</si>
  <si>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</si>
  <si>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</si>
  <si>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</si>
  <si>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</si>
  <si>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</si>
  <si>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</si>
  <si>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</si>
  <si>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</si>
  <si>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</si>
  <si>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</si>
  <si>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</si>
  <si>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</si>
  <si>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</si>
  <si>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</si>
  <si>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</si>
  <si>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</si>
  <si>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</si>
  <si>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</si>
  <si>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</si>
  <si>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</si>
  <si>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</si>
  <si>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</si>
  <si>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</si>
  <si>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</si>
  <si>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</si>
  <si>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</si>
  <si>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</si>
  <si>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</si>
  <si>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</si>
  <si>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</si>
  <si>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</si>
  <si>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</si>
  <si>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</si>
  <si>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</si>
  <si>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</si>
  <si>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</si>
  <si>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</si>
  <si>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</si>
  <si>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</si>
  <si>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</si>
  <si>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</si>
  <si>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</si>
  <si>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</si>
  <si>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</si>
  <si>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</si>
  <si>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</si>
  <si>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</si>
  <si>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</si>
  <si>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</si>
  <si>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</si>
  <si>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</si>
  <si>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</si>
  <si>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</si>
  <si>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</si>
  <si>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</si>
  <si>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</si>
  <si>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</si>
  <si>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</si>
  <si>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</si>
  <si>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</si>
  <si>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</si>
  <si>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</si>
  <si>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</si>
  <si>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</si>
  <si>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</si>
  <si>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</si>
  <si>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</si>
  <si>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</si>
  <si>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</si>
  <si>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</si>
  <si>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</si>
  <si>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</si>
  <si>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</si>
  <si>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</si>
  <si>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</si>
  <si>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</si>
  <si>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</si>
  <si>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</si>
  <si>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</si>
  <si>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</si>
  <si>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</si>
  <si>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</si>
  <si>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</si>
  <si>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</si>
  <si>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</si>
  <si>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</si>
  <si>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</si>
  <si>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</si>
  <si>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</si>
  <si>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</si>
  <si>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</si>
  <si>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</si>
  <si>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</si>
  <si>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</si>
  <si>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</si>
  <si>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</si>
  <si>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</si>
  <si>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</si>
  <si>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</si>
  <si>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</si>
  <si>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</si>
  <si>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</si>
  <si>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</si>
  <si>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</si>
  <si>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</si>
  <si>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</si>
  <si>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</si>
  <si>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</si>
  <si>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</si>
  <si>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</si>
  <si>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</si>
  <si>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</si>
  <si>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</si>
  <si>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</si>
  <si>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</si>
  <si>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</si>
  <si>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</si>
  <si>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</si>
  <si>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</si>
  <si>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</si>
  <si>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</si>
  <si>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</si>
  <si>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</si>
  <si>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</si>
  <si>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</si>
  <si>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</si>
  <si>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</si>
  <si>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</si>
  <si>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</si>
  <si>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</si>
  <si>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</si>
  <si>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</si>
  <si>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</si>
  <si>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</si>
  <si>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</si>
  <si>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</si>
  <si>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</si>
  <si>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</si>
  <si>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</si>
  <si>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</si>
  <si>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</si>
  <si>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</si>
  <si>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</si>
  <si>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</si>
  <si>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</si>
  <si>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</si>
  <si>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</si>
  <si>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</si>
  <si>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</si>
  <si>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</si>
  <si>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</si>
  <si>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</si>
  <si>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</si>
  <si>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</si>
  <si>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</si>
  <si>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</si>
  <si>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</si>
  <si>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</si>
  <si>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</si>
  <si>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</si>
  <si>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</si>
  <si>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</si>
  <si>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</si>
  <si>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</si>
  <si>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</si>
  <si>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</si>
  <si>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</si>
  <si>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</si>
  <si>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</si>
  <si>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</si>
  <si>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</si>
  <si>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</si>
  <si>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</si>
  <si>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</si>
  <si>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</si>
  <si>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</si>
  <si>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</si>
  <si>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</si>
  <si>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</si>
  <si>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</si>
  <si>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</si>
  <si>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</si>
  <si>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</si>
  <si>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</si>
  <si>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</si>
  <si>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</si>
  <si>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</si>
  <si>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</si>
  <si>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</si>
  <si>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</si>
  <si>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</si>
  <si>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</si>
  <si>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</si>
  <si>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</si>
  <si>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</si>
  <si>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</si>
  <si>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</si>
  <si>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</si>
  <si>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</si>
  <si>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</si>
  <si>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</si>
  <si>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</si>
  <si>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</si>
  <si>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</si>
  <si>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</si>
  <si>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</si>
  <si>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</si>
  <si>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</si>
  <si>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</si>
  <si>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</si>
  <si>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</si>
  <si>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</si>
  <si>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</si>
  <si>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</si>
  <si>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</si>
  <si>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</si>
  <si>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</si>
  <si>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</si>
  <si>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</si>
  <si>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</si>
  <si>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</si>
  <si>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</si>
  <si>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</si>
  <si>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</si>
  <si>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</si>
  <si>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</si>
  <si>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</si>
  <si>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</si>
  <si>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</si>
  <si>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</si>
  <si>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</si>
  <si>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</si>
  <si>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</si>
  <si>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</si>
  <si>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</si>
  <si>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</si>
  <si>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</si>
  <si>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</si>
  <si>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</si>
  <si>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</si>
  <si>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</si>
  <si>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</si>
  <si>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</si>
  <si>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</si>
  <si>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</si>
  <si>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</si>
  <si>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</si>
  <si>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</si>
  <si>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</si>
  <si>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</si>
  <si>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</si>
  <si>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</si>
  <si>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</si>
  <si>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</si>
  <si>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</si>
  <si>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</si>
  <si>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</si>
  <si>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</si>
  <si>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</si>
  <si>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</si>
  <si>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</si>
  <si>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</si>
  <si>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</si>
  <si>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</si>
  <si>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</si>
  <si>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</si>
  <si>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</si>
  <si>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</si>
  <si>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</si>
  <si>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</si>
  <si>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</si>
  <si>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</si>
  <si>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</si>
  <si>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</si>
  <si>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</si>
  <si>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</si>
  <si>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</si>
  <si>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</si>
  <si>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</si>
  <si>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</si>
  <si>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</si>
  <si>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</si>
  <si>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</si>
  <si>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</si>
  <si>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</si>
  <si>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</si>
  <si>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</si>
  <si>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</si>
  <si>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</si>
  <si>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</si>
  <si>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</si>
  <si>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</si>
  <si>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</si>
  <si>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</si>
  <si>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</si>
  <si>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</si>
  <si>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</si>
  <si>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</si>
  <si>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</si>
  <si>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</si>
  <si>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</si>
  <si>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</si>
  <si>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</si>
  <si>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</si>
  <si>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</si>
  <si>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</si>
  <si>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</si>
  <si>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</si>
  <si>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</si>
  <si>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</si>
  <si>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</si>
  <si>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</si>
  <si>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</si>
  <si>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</si>
  <si>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</si>
  <si>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</si>
  <si>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</si>
  <si>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</si>
  <si>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</si>
  <si>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</si>
  <si>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</si>
  <si>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</si>
  <si>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</si>
  <si>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</si>
  <si>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</si>
  <si>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</si>
  <si>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</si>
  <si>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</si>
  <si>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</si>
  <si>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</si>
  <si>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</si>
  <si>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</si>
  <si>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</si>
  <si>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</si>
  <si>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</si>
  <si>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</si>
  <si>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</si>
  <si>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</si>
  <si>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</si>
  <si>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</si>
  <si>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</si>
  <si>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</si>
  <si>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</si>
  <si>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</si>
  <si>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</si>
  <si>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</si>
  <si>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</si>
  <si>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</si>
  <si>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</si>
  <si>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</si>
  <si>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</si>
  <si>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</si>
  <si>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</si>
  <si>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</si>
  <si>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</si>
  <si>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</si>
  <si>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</si>
  <si>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</si>
  <si>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</si>
  <si>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</si>
  <si>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</si>
  <si>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</si>
  <si>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</si>
  <si>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</si>
  <si>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</si>
  <si>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</si>
  <si>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</si>
  <si>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</si>
  <si>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</si>
  <si>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</si>
  <si>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</si>
  <si>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</si>
  <si>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</si>
  <si>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</si>
  <si>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</si>
  <si>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</si>
  <si>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</si>
  <si>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</si>
  <si>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</si>
  <si>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</si>
  <si>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</si>
  <si>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</si>
  <si>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</si>
  <si>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</si>
  <si>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</si>
  <si>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</si>
  <si>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</si>
  <si>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</si>
  <si>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</si>
  <si>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</si>
  <si>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</si>
  <si>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</si>
  <si>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</si>
  <si>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</si>
  <si>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</si>
  <si>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</si>
  <si>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</si>
  <si>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</si>
  <si>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</si>
  <si>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</si>
  <si>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</si>
  <si>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</si>
  <si>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</si>
  <si>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</si>
  <si>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</si>
  <si>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</si>
  <si>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</si>
  <si>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</si>
  <si>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</si>
  <si>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</si>
  <si>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</si>
  <si>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</si>
  <si>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</si>
  <si>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</si>
  <si>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</si>
  <si>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</si>
  <si>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</si>
  <si>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</si>
  <si>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</si>
  <si>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</si>
  <si>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</si>
  <si>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</si>
  <si>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</si>
  <si>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</si>
  <si>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</si>
  <si>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</si>
  <si>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</si>
  <si>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</si>
  <si>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</si>
  <si>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</si>
  <si>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</si>
  <si>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</si>
  <si>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</si>
  <si>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</si>
  <si>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</si>
  <si>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</si>
  <si>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</si>
  <si>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</si>
  <si>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</si>
  <si>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</si>
  <si>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</si>
  <si>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</si>
  <si>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</si>
  <si>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</si>
  <si>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</si>
  <si>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</si>
  <si>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</si>
  <si>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</si>
  <si>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</si>
  <si>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</si>
  <si>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</si>
  <si>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</si>
  <si>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</si>
  <si>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</si>
  <si>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</si>
  <si>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</si>
  <si>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</si>
  <si>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</si>
  <si>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</si>
  <si>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</si>
  <si>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</si>
  <si>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</si>
  <si>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</si>
  <si>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</si>
  <si>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</si>
  <si>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</si>
  <si>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</si>
  <si>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</si>
  <si>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</si>
  <si>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</si>
  <si>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</si>
  <si>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</si>
  <si>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</si>
  <si>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</si>
  <si>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</si>
  <si>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</si>
  <si>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</si>
  <si>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</si>
  <si>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</si>
  <si>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</si>
  <si>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</si>
  <si>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</si>
  <si>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</si>
  <si>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</si>
  <si>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</si>
  <si>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</si>
  <si>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</si>
  <si>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</si>
  <si>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</si>
  <si>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</si>
  <si>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</si>
  <si>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</si>
  <si>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</si>
  <si>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</si>
  <si>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</si>
  <si>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</si>
  <si>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</si>
  <si>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</si>
  <si>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</si>
  <si>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</si>
  <si>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</si>
  <si>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</si>
  <si>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</si>
  <si>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</si>
  <si>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</si>
  <si>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</si>
  <si>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</si>
  <si>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</si>
  <si>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</si>
  <si>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</si>
  <si>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</si>
  <si>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</si>
  <si>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</si>
  <si>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</si>
  <si>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</si>
  <si>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</si>
  <si>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</si>
  <si>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</si>
  <si>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</si>
  <si>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</si>
  <si>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</si>
  <si>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</si>
  <si>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</si>
  <si>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</si>
  <si>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</si>
  <si>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</si>
  <si>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</si>
  <si>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</si>
  <si>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</si>
  <si>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</si>
  <si>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</si>
  <si>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</si>
  <si>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</si>
  <si>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</si>
  <si>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</si>
  <si>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</si>
  <si>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</si>
  <si>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</si>
  <si>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</si>
  <si>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</si>
  <si>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</si>
  <si>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</si>
  <si>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</si>
  <si>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</si>
  <si>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</si>
  <si>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</si>
  <si>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</si>
  <si>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</si>
  <si>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</si>
  <si>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</si>
  <si>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</si>
  <si>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</si>
  <si>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</si>
  <si>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</si>
  <si>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</si>
  <si>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</si>
  <si>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</si>
  <si>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</si>
  <si>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</si>
  <si>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</si>
  <si>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</si>
  <si>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</si>
  <si>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</si>
  <si>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</si>
  <si>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</si>
  <si>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</si>
  <si>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</si>
  <si>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</si>
  <si>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</si>
  <si>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</si>
  <si>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</si>
  <si>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</si>
  <si>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</si>
  <si>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</si>
  <si>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</si>
  <si>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</si>
  <si>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</si>
  <si>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</si>
  <si>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</si>
  <si>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</si>
  <si>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</si>
  <si>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</si>
  <si>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</si>
  <si>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</si>
  <si>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</si>
  <si>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</si>
  <si>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</si>
  <si>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</si>
  <si>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</si>
  <si>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</si>
  <si>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</si>
  <si>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</si>
  <si>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</si>
  <si>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</si>
  <si>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</si>
  <si>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</si>
  <si>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</si>
  <si>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</si>
  <si>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</si>
  <si>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</si>
  <si>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</si>
  <si>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</si>
  <si>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</si>
  <si>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</si>
  <si>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</si>
  <si>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</si>
  <si>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</si>
  <si>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</si>
  <si>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</si>
  <si>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</si>
  <si>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</si>
  <si>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</si>
  <si>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</si>
  <si>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</si>
  <si>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</si>
  <si>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</si>
  <si>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</si>
  <si>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</si>
  <si>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</si>
  <si>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</si>
  <si>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</si>
  <si>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</si>
  <si>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</si>
  <si>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</si>
  <si>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</si>
  <si>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</si>
  <si>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</si>
  <si>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</si>
  <si>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</si>
  <si>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</si>
  <si>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</si>
  <si>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</si>
  <si>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</si>
  <si>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</si>
  <si>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</si>
  <si>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</si>
  <si>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</si>
  <si>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</si>
  <si>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</si>
  <si>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</si>
  <si>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</si>
  <si>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</si>
  <si>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</si>
  <si>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</si>
  <si>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</si>
  <si>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</si>
  <si>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</si>
  <si>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</si>
  <si>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</si>
  <si>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</si>
  <si>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</si>
  <si>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</si>
  <si>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</si>
  <si>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</si>
  <si>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</si>
  <si>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</si>
  <si>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</si>
  <si>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</si>
  <si>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</si>
  <si>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</si>
  <si>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</si>
  <si>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</si>
  <si>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</si>
  <si>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</si>
  <si>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</si>
  <si>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</si>
  <si>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</si>
  <si>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</si>
  <si>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</si>
  <si>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</si>
  <si>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</si>
  <si>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</si>
  <si>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</si>
  <si>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</si>
  <si>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</si>
  <si>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</si>
  <si>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</si>
  <si>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</si>
  <si>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</si>
  <si>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</si>
  <si>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</si>
  <si>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</si>
  <si>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</si>
  <si>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</si>
  <si>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</si>
  <si>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</si>
  <si>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</si>
  <si>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</si>
  <si>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</si>
  <si>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</si>
  <si>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</si>
  <si>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</si>
  <si>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</si>
  <si>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</si>
  <si>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</si>
  <si>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</si>
  <si>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</si>
  <si>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</si>
  <si>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</si>
  <si>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</si>
  <si>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</si>
  <si>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</si>
  <si>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</si>
  <si>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</si>
  <si>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</si>
  <si>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</si>
  <si>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</si>
  <si>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</si>
  <si>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</si>
  <si>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</si>
  <si>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</si>
  <si>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</si>
  <si>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</si>
  <si>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</si>
  <si>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</si>
  <si>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</si>
  <si>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</si>
  <si>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</si>
  <si>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</si>
  <si>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</si>
  <si>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</si>
  <si>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</si>
  <si>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</si>
  <si>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</si>
  <si>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</si>
  <si>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</si>
  <si>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</si>
  <si>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</si>
  <si>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</si>
  <si>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</si>
  <si>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</si>
  <si>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</si>
  <si>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</si>
  <si>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</si>
  <si>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</si>
  <si>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</si>
  <si>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</si>
  <si>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</si>
  <si>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</si>
  <si>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</si>
  <si>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</si>
  <si>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</si>
  <si>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</si>
  <si>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</si>
  <si>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</si>
  <si>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</si>
  <si>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</si>
  <si>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</si>
  <si>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</si>
  <si>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</si>
  <si>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</si>
  <si>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</si>
  <si>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</si>
  <si>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</si>
  <si>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</si>
  <si>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</si>
  <si>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</si>
  <si>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</si>
  <si>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</si>
  <si>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</si>
  <si>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</si>
  <si>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</si>
  <si>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</si>
  <si>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</si>
  <si>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</si>
  <si>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</si>
  <si>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</si>
  <si>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</si>
  <si>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</si>
  <si>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</si>
  <si>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</si>
  <si>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</si>
  <si>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</si>
  <si>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</si>
  <si>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</si>
  <si>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</si>
  <si>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</si>
  <si>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</si>
  <si>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</si>
  <si>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</si>
  <si>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</si>
  <si>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</si>
  <si>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</si>
  <si>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</si>
  <si>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</si>
  <si>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</si>
  <si>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</si>
  <si>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</si>
  <si>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</si>
  <si>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</si>
  <si>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</si>
  <si>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</si>
  <si>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</si>
  <si>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</si>
  <si>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</si>
  <si>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</si>
  <si>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</si>
  <si>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</si>
  <si>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</si>
  <si>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</si>
  <si>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</si>
  <si>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</si>
  <si>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</si>
  <si>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</si>
  <si>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</si>
  <si>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</si>
  <si>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</si>
  <si>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</si>
  <si>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</si>
  <si>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</si>
  <si>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</si>
  <si>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</si>
  <si>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</si>
  <si>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</si>
  <si>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</si>
  <si>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</si>
  <si>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</si>
  <si>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</si>
  <si>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</si>
  <si>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</si>
  <si>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</si>
  <si>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</si>
  <si>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</si>
  <si>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</si>
  <si>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</si>
  <si>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</si>
  <si>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</si>
  <si>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</si>
  <si>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</si>
  <si>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</si>
  <si>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</si>
  <si>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</si>
  <si>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</si>
  <si>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</si>
  <si>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</si>
  <si>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</si>
  <si>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</si>
  <si>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</si>
  <si>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</si>
  <si>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</si>
  <si>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</si>
  <si>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</si>
  <si>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</si>
  <si>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</si>
  <si>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</si>
  <si>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</si>
  <si>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</si>
  <si>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</si>
  <si>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</si>
  <si>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</si>
  <si>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</si>
  <si>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</si>
  <si>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</si>
  <si>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</si>
  <si>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</si>
  <si>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</si>
  <si>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</si>
  <si>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</si>
  <si>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</si>
  <si>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</si>
  <si>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</si>
  <si>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</si>
  <si>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</si>
  <si>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</si>
  <si>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</si>
  <si>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</si>
  <si>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</si>
  <si>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</si>
  <si>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</si>
  <si>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</si>
  <si>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</si>
  <si>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</si>
  <si>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</si>
  <si>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</si>
  <si>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</si>
  <si>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</si>
  <si>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</si>
  <si>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</si>
  <si>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</si>
  <si>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</si>
  <si>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</si>
  <si>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</si>
  <si>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</si>
  <si>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</si>
  <si>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</si>
  <si>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</si>
  <si>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</si>
  <si>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</si>
  <si>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</si>
  <si>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</si>
  <si>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</si>
  <si>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</si>
  <si>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</si>
  <si>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</si>
  <si>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</si>
  <si>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</si>
  <si>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</si>
  <si>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</si>
  <si>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</si>
  <si>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</si>
  <si>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</si>
  <si>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</si>
  <si>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</si>
  <si>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</si>
  <si>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</si>
  <si>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</si>
  <si>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</si>
  <si>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</si>
  <si>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</si>
  <si>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</si>
  <si>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</si>
  <si>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</si>
  <si>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</si>
  <si>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</si>
  <si>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</si>
  <si>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</si>
  <si>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</si>
  <si>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</si>
  <si>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</si>
  <si>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</si>
  <si>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</si>
  <si>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</si>
  <si>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</si>
  <si>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</si>
  <si>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</si>
  <si>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</si>
  <si>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</si>
  <si>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</si>
  <si>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</si>
  <si>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</si>
  <si>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</si>
  <si>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</si>
  <si>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</si>
  <si>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</si>
  <si>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</si>
  <si>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</si>
  <si>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</si>
  <si>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</si>
  <si>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</si>
  <si>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</si>
  <si>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</si>
  <si>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</si>
  <si>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</si>
  <si>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</si>
  <si>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</si>
  <si>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</si>
  <si>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</si>
  <si>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</si>
  <si>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</si>
  <si>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</si>
  <si>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</si>
  <si>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</si>
  <si>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</si>
  <si>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</si>
  <si>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</si>
  <si>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</si>
  <si>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</si>
  <si>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</si>
  <si>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</si>
  <si>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</si>
  <si>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</si>
  <si>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</si>
  <si>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</si>
  <si>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</si>
  <si>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</si>
  <si>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</si>
  <si>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</si>
  <si>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</si>
  <si>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</si>
  <si>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</si>
  <si>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</si>
  <si>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</si>
  <si>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</si>
  <si>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</si>
  <si>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</si>
  <si>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</si>
  <si>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</si>
  <si>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</si>
  <si>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</si>
  <si>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</si>
  <si>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</si>
  <si>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</si>
  <si>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</si>
  <si>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</si>
  <si>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</si>
  <si>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</si>
  <si>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</si>
  <si>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</si>
  <si>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</si>
  <si>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</si>
  <si>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</si>
  <si>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</si>
  <si>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</si>
  <si>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</si>
  <si>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</si>
  <si>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</si>
  <si>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</si>
  <si>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</si>
  <si>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</si>
  <si>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</si>
  <si>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</si>
  <si>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</si>
  <si>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</si>
  <si>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</si>
  <si>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</si>
  <si>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</si>
  <si>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</si>
  <si>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</si>
  <si>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</si>
  <si>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</si>
  <si>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</si>
  <si>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</si>
  <si>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</si>
  <si>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</si>
  <si>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</si>
  <si>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</si>
  <si>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</si>
  <si>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</si>
  <si>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</si>
  <si>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</si>
  <si>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</si>
  <si>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</si>
  <si>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</si>
  <si>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</si>
  <si>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</si>
  <si>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</si>
  <si>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</si>
  <si>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</si>
  <si>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</si>
  <si>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</si>
  <si>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</si>
  <si>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</si>
  <si>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</si>
  <si>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</si>
  <si>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</si>
  <si>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</si>
  <si>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</si>
  <si>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</si>
  <si>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</si>
  <si>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</si>
  <si>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</si>
  <si>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</si>
  <si>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</si>
  <si>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</si>
  <si>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</si>
  <si>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</si>
  <si>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</si>
  <si>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</si>
  <si>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</si>
  <si>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</si>
  <si>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</si>
  <si>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</si>
  <si>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</si>
  <si>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</si>
  <si>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</si>
  <si>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</si>
  <si>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</si>
  <si>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</si>
  <si>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</si>
  <si>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</si>
  <si>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</si>
  <si>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</si>
  <si>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</si>
  <si>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</si>
  <si>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</si>
  <si>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</si>
  <si>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</si>
  <si>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</si>
  <si>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</si>
  <si>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</si>
  <si>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</si>
  <si>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</si>
  <si>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</si>
  <si>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</si>
  <si>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</si>
  <si>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</si>
  <si>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</si>
  <si>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</si>
  <si>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</si>
  <si>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</si>
  <si>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</si>
  <si>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</si>
  <si>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</si>
  <si>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</si>
  <si>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</si>
  <si>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</si>
  <si>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</si>
  <si>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</si>
  <si>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</si>
  <si>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</si>
  <si>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</si>
  <si>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</si>
  <si>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</si>
  <si>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</si>
  <si>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</si>
  <si>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</si>
  <si>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</si>
  <si>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</si>
  <si>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</si>
  <si>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</si>
  <si>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</si>
  <si>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</si>
  <si>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</si>
  <si>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</si>
  <si>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</si>
  <si>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</si>
  <si>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</si>
  <si>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</si>
  <si>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</si>
  <si>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</si>
  <si>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</si>
  <si>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</si>
  <si>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</si>
  <si>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</si>
  <si>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</si>
  <si>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</si>
  <si>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</si>
  <si>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</si>
  <si>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</si>
  <si>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</si>
  <si>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</si>
  <si>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</si>
  <si>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</si>
  <si>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</si>
  <si>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</si>
  <si>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</si>
  <si>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</si>
  <si>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</si>
  <si>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</si>
  <si>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</si>
  <si>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</si>
  <si>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</si>
  <si>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</si>
  <si>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</si>
  <si>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</si>
  <si>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</si>
  <si>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</si>
  <si>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</si>
  <si>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</si>
  <si>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</si>
  <si>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</si>
  <si>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</si>
  <si>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</si>
  <si>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</si>
  <si>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</si>
  <si>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</si>
  <si>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</si>
  <si>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</si>
  <si>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</si>
  <si>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</si>
  <si>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</si>
  <si>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</si>
  <si>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</si>
  <si>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</si>
  <si>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</si>
  <si>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</si>
  <si>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</si>
  <si>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</si>
  <si>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</si>
  <si>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</si>
  <si>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</si>
  <si>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</si>
  <si>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</si>
  <si>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</si>
  <si>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</si>
  <si>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</si>
  <si>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</si>
  <si>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</si>
  <si>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</si>
  <si>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</si>
  <si>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</si>
  <si>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</si>
  <si>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</si>
  <si>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</si>
  <si>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</si>
  <si>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</si>
  <si>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</si>
  <si>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</si>
  <si>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</si>
  <si>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</si>
  <si>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</si>
  <si>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</si>
  <si>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</si>
  <si>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</si>
  <si>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</si>
  <si>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</si>
  <si>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</si>
  <si>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</si>
  <si>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</si>
  <si>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</si>
  <si>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</si>
  <si>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</si>
  <si>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</si>
  <si>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</si>
  <si>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</si>
  <si>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</si>
  <si>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</si>
  <si>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</si>
  <si>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</si>
  <si>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</si>
  <si>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</si>
  <si>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</si>
  <si>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</si>
  <si>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</si>
  <si>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</si>
  <si>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</si>
  <si>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</si>
  <si>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</si>
  <si>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</si>
  <si>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</si>
  <si>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</si>
  <si>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</si>
  <si>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Еркін Әмір</t>
  </si>
  <si>
    <t xml:space="preserve">Бәкірұлы Айдын </t>
  </si>
  <si>
    <t xml:space="preserve">Алдиярұлы Даниял </t>
  </si>
  <si>
    <t xml:space="preserve">Ерболатұлы Ахамит </t>
  </si>
  <si>
    <t xml:space="preserve">Қалқабай Көзайым </t>
  </si>
  <si>
    <t>Назық Сұлушаш</t>
  </si>
  <si>
    <t xml:space="preserve">Кенжалы Інжу </t>
  </si>
  <si>
    <t xml:space="preserve">Үсен Айару </t>
  </si>
  <si>
    <t>\</t>
  </si>
  <si>
    <t>Мектепалды сынып</t>
  </si>
  <si>
    <t>2023-2024жж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</si>
</sst>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8" fillId="0" borderId="0" xfId="0" applyNumberFormat="1" applyFon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4" fontId="6" fillId="0" borderId="0" xfId="0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734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1215</v>
      </c>
      <c r="DQ2" s="5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62" t="s">
        <v>0</v>
      </c>
      <c r="B5" s="62" t="s">
        <v>1</v>
      </c>
      <c r="C5" s="63" t="s">
        <v>22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37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47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58" t="s">
        <v>53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25">
      <c r="A6" s="62"/>
      <c r="B6" s="62"/>
      <c r="C6" s="64" t="s">
        <v>23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21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65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48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73" t="s">
        <v>80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92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49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66" t="s">
        <v>54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2"/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62"/>
      <c r="B12" s="62"/>
      <c r="C12" s="64" t="s">
        <v>61</v>
      </c>
      <c r="D12" s="64" t="s">
        <v>5</v>
      </c>
      <c r="E12" s="64" t="s">
        <v>6</v>
      </c>
      <c r="F12" s="64" t="s">
        <v>62</v>
      </c>
      <c r="G12" s="64" t="s">
        <v>7</v>
      </c>
      <c r="H12" s="64" t="s">
        <v>8</v>
      </c>
      <c r="I12" s="64" t="s">
        <v>63</v>
      </c>
      <c r="J12" s="64" t="s">
        <v>9</v>
      </c>
      <c r="K12" s="64" t="s">
        <v>10</v>
      </c>
      <c r="L12" s="64" t="s">
        <v>64</v>
      </c>
      <c r="M12" s="64" t="s">
        <v>9</v>
      </c>
      <c r="N12" s="64" t="s">
        <v>10</v>
      </c>
      <c r="O12" s="64" t="s">
        <v>78</v>
      </c>
      <c r="P12" s="64"/>
      <c r="Q12" s="64"/>
      <c r="R12" s="64" t="s">
        <v>5</v>
      </c>
      <c r="S12" s="64"/>
      <c r="T12" s="64"/>
      <c r="U12" s="64" t="s">
        <v>79</v>
      </c>
      <c r="V12" s="64"/>
      <c r="W12" s="64"/>
      <c r="X12" s="64" t="s">
        <v>12</v>
      </c>
      <c r="Y12" s="64"/>
      <c r="Z12" s="64"/>
      <c r="AA12" s="64" t="s">
        <v>7</v>
      </c>
      <c r="AB12" s="64"/>
      <c r="AC12" s="64"/>
      <c r="AD12" s="64" t="s">
        <v>8</v>
      </c>
      <c r="AE12" s="64"/>
      <c r="AF12" s="64"/>
      <c r="AG12" s="66" t="s">
        <v>13</v>
      </c>
      <c r="AH12" s="66"/>
      <c r="AI12" s="66"/>
      <c r="AJ12" s="64" t="s">
        <v>9</v>
      </c>
      <c r="AK12" s="64"/>
      <c r="AL12" s="64"/>
      <c r="AM12" s="66" t="s">
        <v>74</v>
      </c>
      <c r="AN12" s="66"/>
      <c r="AO12" s="66"/>
      <c r="AP12" s="66" t="s">
        <v>75</v>
      </c>
      <c r="AQ12" s="66"/>
      <c r="AR12" s="66"/>
      <c r="AS12" s="66" t="s">
        <v>76</v>
      </c>
      <c r="AT12" s="66"/>
      <c r="AU12" s="66"/>
      <c r="AV12" s="66" t="s">
        <v>77</v>
      </c>
      <c r="AW12" s="66"/>
      <c r="AX12" s="66"/>
      <c r="AY12" s="66" t="s">
        <v>66</v>
      </c>
      <c r="AZ12" s="66"/>
      <c r="BA12" s="66"/>
      <c r="BB12" s="66" t="s">
        <v>67</v>
      </c>
      <c r="BC12" s="66"/>
      <c r="BD12" s="66"/>
      <c r="BE12" s="66" t="s">
        <v>68</v>
      </c>
      <c r="BF12" s="66"/>
      <c r="BG12" s="66"/>
      <c r="BH12" s="66" t="s">
        <v>69</v>
      </c>
      <c r="BI12" s="66"/>
      <c r="BJ12" s="66"/>
      <c r="BK12" s="66" t="s">
        <v>70</v>
      </c>
      <c r="BL12" s="66"/>
      <c r="BM12" s="66"/>
      <c r="BN12" s="66" t="s">
        <v>71</v>
      </c>
      <c r="BO12" s="66"/>
      <c r="BP12" s="66"/>
      <c r="BQ12" s="66" t="s">
        <v>72</v>
      </c>
      <c r="BR12" s="66"/>
      <c r="BS12" s="66"/>
      <c r="BT12" s="66" t="s">
        <v>73</v>
      </c>
      <c r="BU12" s="66"/>
      <c r="BV12" s="66"/>
      <c r="BW12" s="66" t="s">
        <v>85</v>
      </c>
      <c r="BX12" s="66"/>
      <c r="BY12" s="66"/>
      <c r="BZ12" s="66" t="s">
        <v>86</v>
      </c>
      <c r="CA12" s="66"/>
      <c r="CB12" s="66"/>
      <c r="CC12" s="66" t="s">
        <v>87</v>
      </c>
      <c r="CD12" s="66"/>
      <c r="CE12" s="66"/>
      <c r="CF12" s="66" t="s">
        <v>88</v>
      </c>
      <c r="CG12" s="66"/>
      <c r="CH12" s="66"/>
      <c r="CI12" s="66" t="s">
        <v>89</v>
      </c>
      <c r="CJ12" s="66"/>
      <c r="CK12" s="66"/>
      <c r="CL12" s="66" t="s">
        <v>90</v>
      </c>
      <c r="CM12" s="66"/>
      <c r="CN12" s="66"/>
      <c r="CO12" s="66" t="s">
        <v>91</v>
      </c>
      <c r="CP12" s="66"/>
      <c r="CQ12" s="66"/>
      <c r="CR12" s="66" t="s">
        <v>81</v>
      </c>
      <c r="CS12" s="66"/>
      <c r="CT12" s="66"/>
      <c r="CU12" s="66" t="s">
        <v>82</v>
      </c>
      <c r="CV12" s="66"/>
      <c r="CW12" s="66"/>
      <c r="CX12" s="66" t="s">
        <v>83</v>
      </c>
      <c r="CY12" s="66"/>
      <c r="CZ12" s="66"/>
      <c r="DA12" s="66" t="s">
        <v>84</v>
      </c>
      <c r="DB12" s="66"/>
      <c r="DC12" s="66"/>
      <c r="DD12" s="66" t="s">
        <v>93</v>
      </c>
      <c r="DE12" s="66"/>
      <c r="DF12" s="66"/>
      <c r="DG12" s="66" t="s">
        <v>94</v>
      </c>
      <c r="DH12" s="66"/>
      <c r="DI12" s="66"/>
      <c r="DJ12" s="66" t="s">
        <v>95</v>
      </c>
      <c r="DK12" s="66"/>
      <c r="DL12" s="66"/>
      <c r="DM12" s="66" t="s">
        <v>96</v>
      </c>
      <c r="DN12" s="66"/>
      <c r="DO12" s="66"/>
      <c r="DP12" s="66" t="s">
        <v>97</v>
      </c>
      <c r="DQ12" s="66"/>
      <c r="DR12" s="66"/>
    </row>
    <row r="13" spans="1:254" ht="59.25" customHeight="1" x14ac:dyDescent="0.25">
      <c r="A13" s="62"/>
      <c r="B13" s="62"/>
      <c r="C13" s="65" t="s">
        <v>743</v>
      </c>
      <c r="D13" s="65"/>
      <c r="E13" s="65"/>
      <c r="F13" s="65" t="s">
        <v>747</v>
      </c>
      <c r="G13" s="65"/>
      <c r="H13" s="65"/>
      <c r="I13" s="65" t="s">
        <v>748</v>
      </c>
      <c r="J13" s="65"/>
      <c r="K13" s="65"/>
      <c r="L13" s="65" t="s">
        <v>749</v>
      </c>
      <c r="M13" s="65"/>
      <c r="N13" s="65"/>
      <c r="O13" s="65" t="s">
        <v>108</v>
      </c>
      <c r="P13" s="65"/>
      <c r="Q13" s="65"/>
      <c r="R13" s="65" t="s">
        <v>110</v>
      </c>
      <c r="S13" s="65"/>
      <c r="T13" s="65"/>
      <c r="U13" s="65" t="s">
        <v>751</v>
      </c>
      <c r="V13" s="65"/>
      <c r="W13" s="65"/>
      <c r="X13" s="65" t="s">
        <v>752</v>
      </c>
      <c r="Y13" s="65"/>
      <c r="Z13" s="65"/>
      <c r="AA13" s="65" t="s">
        <v>753</v>
      </c>
      <c r="AB13" s="65"/>
      <c r="AC13" s="65"/>
      <c r="AD13" s="65" t="s">
        <v>755</v>
      </c>
      <c r="AE13" s="65"/>
      <c r="AF13" s="65"/>
      <c r="AG13" s="65" t="s">
        <v>757</v>
      </c>
      <c r="AH13" s="65"/>
      <c r="AI13" s="65"/>
      <c r="AJ13" s="65" t="s">
        <v>1161</v>
      </c>
      <c r="AK13" s="65"/>
      <c r="AL13" s="65"/>
      <c r="AM13" s="65" t="s">
        <v>762</v>
      </c>
      <c r="AN13" s="65"/>
      <c r="AO13" s="65"/>
      <c r="AP13" s="65" t="s">
        <v>763</v>
      </c>
      <c r="AQ13" s="65"/>
      <c r="AR13" s="65"/>
      <c r="AS13" s="65" t="s">
        <v>764</v>
      </c>
      <c r="AT13" s="65"/>
      <c r="AU13" s="65"/>
      <c r="AV13" s="65" t="s">
        <v>765</v>
      </c>
      <c r="AW13" s="65"/>
      <c r="AX13" s="65"/>
      <c r="AY13" s="65" t="s">
        <v>767</v>
      </c>
      <c r="AZ13" s="65"/>
      <c r="BA13" s="65"/>
      <c r="BB13" s="65" t="s">
        <v>768</v>
      </c>
      <c r="BC13" s="65"/>
      <c r="BD13" s="65"/>
      <c r="BE13" s="65" t="s">
        <v>769</v>
      </c>
      <c r="BF13" s="65"/>
      <c r="BG13" s="65"/>
      <c r="BH13" s="65" t="s">
        <v>770</v>
      </c>
      <c r="BI13" s="65"/>
      <c r="BJ13" s="65"/>
      <c r="BK13" s="65" t="s">
        <v>771</v>
      </c>
      <c r="BL13" s="65"/>
      <c r="BM13" s="65"/>
      <c r="BN13" s="65" t="s">
        <v>773</v>
      </c>
      <c r="BO13" s="65"/>
      <c r="BP13" s="65"/>
      <c r="BQ13" s="65" t="s">
        <v>774</v>
      </c>
      <c r="BR13" s="65"/>
      <c r="BS13" s="65"/>
      <c r="BT13" s="65" t="s">
        <v>776</v>
      </c>
      <c r="BU13" s="65"/>
      <c r="BV13" s="65"/>
      <c r="BW13" s="65" t="s">
        <v>778</v>
      </c>
      <c r="BX13" s="65"/>
      <c r="BY13" s="65"/>
      <c r="BZ13" s="65" t="s">
        <v>779</v>
      </c>
      <c r="CA13" s="65"/>
      <c r="CB13" s="65"/>
      <c r="CC13" s="65" t="s">
        <v>783</v>
      </c>
      <c r="CD13" s="65"/>
      <c r="CE13" s="65"/>
      <c r="CF13" s="65" t="s">
        <v>786</v>
      </c>
      <c r="CG13" s="65"/>
      <c r="CH13" s="65"/>
      <c r="CI13" s="65" t="s">
        <v>787</v>
      </c>
      <c r="CJ13" s="65"/>
      <c r="CK13" s="65"/>
      <c r="CL13" s="65" t="s">
        <v>788</v>
      </c>
      <c r="CM13" s="65"/>
      <c r="CN13" s="65"/>
      <c r="CO13" s="65" t="s">
        <v>789</v>
      </c>
      <c r="CP13" s="65"/>
      <c r="CQ13" s="65"/>
      <c r="CR13" s="65" t="s">
        <v>791</v>
      </c>
      <c r="CS13" s="65"/>
      <c r="CT13" s="65"/>
      <c r="CU13" s="65" t="s">
        <v>792</v>
      </c>
      <c r="CV13" s="65"/>
      <c r="CW13" s="65"/>
      <c r="CX13" s="65" t="s">
        <v>793</v>
      </c>
      <c r="CY13" s="65"/>
      <c r="CZ13" s="65"/>
      <c r="DA13" s="65" t="s">
        <v>794</v>
      </c>
      <c r="DB13" s="65"/>
      <c r="DC13" s="65"/>
      <c r="DD13" s="65" t="s">
        <v>795</v>
      </c>
      <c r="DE13" s="65"/>
      <c r="DF13" s="65"/>
      <c r="DG13" s="65" t="s">
        <v>796</v>
      </c>
      <c r="DH13" s="65"/>
      <c r="DI13" s="65"/>
      <c r="DJ13" s="65" t="s">
        <v>798</v>
      </c>
      <c r="DK13" s="65"/>
      <c r="DL13" s="65"/>
      <c r="DM13" s="65" t="s">
        <v>799</v>
      </c>
      <c r="DN13" s="65"/>
      <c r="DO13" s="65"/>
      <c r="DP13" s="65" t="s">
        <v>800</v>
      </c>
      <c r="DQ13" s="65"/>
      <c r="DR13" s="65"/>
    </row>
    <row r="14" spans="1:254" ht="83.25" customHeight="1" x14ac:dyDescent="0.25">
      <c r="A14" s="62"/>
      <c r="B14" s="62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75" x14ac:dyDescent="0.25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7" t="s">
        <v>184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69" t="s">
        <v>738</v>
      </c>
      <c r="B41" s="70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25">
      <c r="B43" s="54" t="s">
        <v>715</v>
      </c>
      <c r="C43" s="55"/>
      <c r="D43" s="55"/>
      <c r="E43" s="56"/>
      <c r="F43" s="22"/>
      <c r="G43" s="22"/>
    </row>
    <row r="44" spans="1:254" x14ac:dyDescent="0.25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 x14ac:dyDescent="0.25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 x14ac:dyDescent="0.25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 x14ac:dyDescent="0.25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 x14ac:dyDescent="0.25">
      <c r="B48" s="4"/>
      <c r="C48" s="4"/>
      <c r="D48" s="50" t="s">
        <v>21</v>
      </c>
      <c r="E48" s="51"/>
      <c r="F48" s="52" t="s">
        <v>3</v>
      </c>
      <c r="G48" s="53"/>
    </row>
    <row r="49" spans="2:13" x14ac:dyDescent="0.25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 x14ac:dyDescent="0.25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 x14ac:dyDescent="0.25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 x14ac:dyDescent="0.25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 x14ac:dyDescent="0.25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 x14ac:dyDescent="0.25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 x14ac:dyDescent="0.25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 x14ac:dyDescent="0.25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 x14ac:dyDescent="0.25">
      <c r="B57" s="4"/>
      <c r="C57" s="32"/>
      <c r="D57" s="50" t="s">
        <v>65</v>
      </c>
      <c r="E57" s="51"/>
      <c r="F57" s="50" t="s">
        <v>48</v>
      </c>
      <c r="G57" s="51"/>
      <c r="H57" s="59" t="s">
        <v>80</v>
      </c>
      <c r="I57" s="60"/>
      <c r="J57" s="58" t="s">
        <v>92</v>
      </c>
      <c r="K57" s="58"/>
      <c r="L57" s="58" t="s">
        <v>49</v>
      </c>
      <c r="M57" s="58"/>
    </row>
    <row r="58" spans="2:13" x14ac:dyDescent="0.25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 x14ac:dyDescent="0.25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 x14ac:dyDescent="0.25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 x14ac:dyDescent="0.25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 x14ac:dyDescent="0.25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 x14ac:dyDescent="0.25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 x14ac:dyDescent="0.25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 x14ac:dyDescent="0.25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735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FI2" s="57" t="s">
        <v>1215</v>
      </c>
      <c r="FJ2" s="5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2" t="s">
        <v>37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8" t="s">
        <v>47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8" t="s">
        <v>53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25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21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237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4" t="s">
        <v>238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65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73" t="s">
        <v>860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80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81" t="s">
        <v>92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73" t="s">
        <v>49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66" t="s">
        <v>54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62"/>
      <c r="B11" s="62"/>
      <c r="C11" s="64" t="s">
        <v>186</v>
      </c>
      <c r="D11" s="64" t="s">
        <v>5</v>
      </c>
      <c r="E11" s="64" t="s">
        <v>6</v>
      </c>
      <c r="F11" s="64" t="s">
        <v>225</v>
      </c>
      <c r="G11" s="64" t="s">
        <v>7</v>
      </c>
      <c r="H11" s="64" t="s">
        <v>8</v>
      </c>
      <c r="I11" s="64" t="s">
        <v>187</v>
      </c>
      <c r="J11" s="64" t="s">
        <v>9</v>
      </c>
      <c r="K11" s="64" t="s">
        <v>10</v>
      </c>
      <c r="L11" s="64" t="s">
        <v>188</v>
      </c>
      <c r="M11" s="64" t="s">
        <v>9</v>
      </c>
      <c r="N11" s="64" t="s">
        <v>10</v>
      </c>
      <c r="O11" s="64" t="s">
        <v>189</v>
      </c>
      <c r="P11" s="64" t="s">
        <v>11</v>
      </c>
      <c r="Q11" s="64" t="s">
        <v>4</v>
      </c>
      <c r="R11" s="64" t="s">
        <v>190</v>
      </c>
      <c r="S11" s="64"/>
      <c r="T11" s="64"/>
      <c r="U11" s="64" t="s">
        <v>819</v>
      </c>
      <c r="V11" s="64"/>
      <c r="W11" s="64"/>
      <c r="X11" s="64" t="s">
        <v>820</v>
      </c>
      <c r="Y11" s="64"/>
      <c r="Z11" s="64"/>
      <c r="AA11" s="66" t="s">
        <v>821</v>
      </c>
      <c r="AB11" s="66"/>
      <c r="AC11" s="66"/>
      <c r="AD11" s="64" t="s">
        <v>191</v>
      </c>
      <c r="AE11" s="64"/>
      <c r="AF11" s="64"/>
      <c r="AG11" s="64" t="s">
        <v>192</v>
      </c>
      <c r="AH11" s="64"/>
      <c r="AI11" s="64"/>
      <c r="AJ11" s="66" t="s">
        <v>193</v>
      </c>
      <c r="AK11" s="66"/>
      <c r="AL11" s="66"/>
      <c r="AM11" s="64" t="s">
        <v>194</v>
      </c>
      <c r="AN11" s="64"/>
      <c r="AO11" s="64"/>
      <c r="AP11" s="64" t="s">
        <v>195</v>
      </c>
      <c r="AQ11" s="64"/>
      <c r="AR11" s="64"/>
      <c r="AS11" s="64" t="s">
        <v>196</v>
      </c>
      <c r="AT11" s="64"/>
      <c r="AU11" s="64"/>
      <c r="AV11" s="64" t="s">
        <v>197</v>
      </c>
      <c r="AW11" s="64"/>
      <c r="AX11" s="64"/>
      <c r="AY11" s="64" t="s">
        <v>226</v>
      </c>
      <c r="AZ11" s="64"/>
      <c r="BA11" s="64"/>
      <c r="BB11" s="64" t="s">
        <v>198</v>
      </c>
      <c r="BC11" s="64"/>
      <c r="BD11" s="64"/>
      <c r="BE11" s="64" t="s">
        <v>843</v>
      </c>
      <c r="BF11" s="64"/>
      <c r="BG11" s="64"/>
      <c r="BH11" s="64" t="s">
        <v>199</v>
      </c>
      <c r="BI11" s="64"/>
      <c r="BJ11" s="64"/>
      <c r="BK11" s="66" t="s">
        <v>200</v>
      </c>
      <c r="BL11" s="66"/>
      <c r="BM11" s="66"/>
      <c r="BN11" s="66" t="s">
        <v>227</v>
      </c>
      <c r="BO11" s="66"/>
      <c r="BP11" s="66"/>
      <c r="BQ11" s="66" t="s">
        <v>201</v>
      </c>
      <c r="BR11" s="66"/>
      <c r="BS11" s="66"/>
      <c r="BT11" s="66" t="s">
        <v>202</v>
      </c>
      <c r="BU11" s="66"/>
      <c r="BV11" s="66"/>
      <c r="BW11" s="66" t="s">
        <v>203</v>
      </c>
      <c r="BX11" s="66"/>
      <c r="BY11" s="66"/>
      <c r="BZ11" s="66" t="s">
        <v>204</v>
      </c>
      <c r="CA11" s="66"/>
      <c r="CB11" s="66"/>
      <c r="CC11" s="66" t="s">
        <v>228</v>
      </c>
      <c r="CD11" s="66"/>
      <c r="CE11" s="66"/>
      <c r="CF11" s="66" t="s">
        <v>205</v>
      </c>
      <c r="CG11" s="66"/>
      <c r="CH11" s="66"/>
      <c r="CI11" s="66" t="s">
        <v>206</v>
      </c>
      <c r="CJ11" s="66"/>
      <c r="CK11" s="66"/>
      <c r="CL11" s="66" t="s">
        <v>207</v>
      </c>
      <c r="CM11" s="66"/>
      <c r="CN11" s="66"/>
      <c r="CO11" s="66" t="s">
        <v>208</v>
      </c>
      <c r="CP11" s="66"/>
      <c r="CQ11" s="66"/>
      <c r="CR11" s="66" t="s">
        <v>209</v>
      </c>
      <c r="CS11" s="66"/>
      <c r="CT11" s="66"/>
      <c r="CU11" s="66" t="s">
        <v>210</v>
      </c>
      <c r="CV11" s="66"/>
      <c r="CW11" s="66"/>
      <c r="CX11" s="66" t="s">
        <v>211</v>
      </c>
      <c r="CY11" s="66"/>
      <c r="CZ11" s="66"/>
      <c r="DA11" s="66" t="s">
        <v>212</v>
      </c>
      <c r="DB11" s="66"/>
      <c r="DC11" s="66"/>
      <c r="DD11" s="66" t="s">
        <v>213</v>
      </c>
      <c r="DE11" s="66"/>
      <c r="DF11" s="66"/>
      <c r="DG11" s="66" t="s">
        <v>229</v>
      </c>
      <c r="DH11" s="66"/>
      <c r="DI11" s="66"/>
      <c r="DJ11" s="66" t="s">
        <v>214</v>
      </c>
      <c r="DK11" s="66"/>
      <c r="DL11" s="66"/>
      <c r="DM11" s="66" t="s">
        <v>215</v>
      </c>
      <c r="DN11" s="66"/>
      <c r="DO11" s="66"/>
      <c r="DP11" s="66" t="s">
        <v>216</v>
      </c>
      <c r="DQ11" s="66"/>
      <c r="DR11" s="66"/>
      <c r="DS11" s="66" t="s">
        <v>217</v>
      </c>
      <c r="DT11" s="66"/>
      <c r="DU11" s="66"/>
      <c r="DV11" s="66" t="s">
        <v>218</v>
      </c>
      <c r="DW11" s="66"/>
      <c r="DX11" s="66"/>
      <c r="DY11" s="66" t="s">
        <v>219</v>
      </c>
      <c r="DZ11" s="66"/>
      <c r="EA11" s="66"/>
      <c r="EB11" s="66" t="s">
        <v>220</v>
      </c>
      <c r="EC11" s="66"/>
      <c r="ED11" s="66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221</v>
      </c>
      <c r="EX11" s="66"/>
      <c r="EY11" s="66"/>
      <c r="EZ11" s="66" t="s">
        <v>236</v>
      </c>
      <c r="FA11" s="66"/>
      <c r="FB11" s="66"/>
      <c r="FC11" s="66" t="s">
        <v>222</v>
      </c>
      <c r="FD11" s="66"/>
      <c r="FE11" s="66"/>
      <c r="FF11" s="66" t="s">
        <v>223</v>
      </c>
      <c r="FG11" s="66"/>
      <c r="FH11" s="66"/>
      <c r="FI11" s="66" t="s">
        <v>224</v>
      </c>
      <c r="FJ11" s="66"/>
      <c r="FK11" s="66"/>
    </row>
    <row r="12" spans="1:254" ht="79.5" customHeight="1" x14ac:dyDescent="0.25">
      <c r="A12" s="62"/>
      <c r="B12" s="62"/>
      <c r="C12" s="65" t="s">
        <v>801</v>
      </c>
      <c r="D12" s="65"/>
      <c r="E12" s="65"/>
      <c r="F12" s="65" t="s">
        <v>805</v>
      </c>
      <c r="G12" s="65"/>
      <c r="H12" s="65"/>
      <c r="I12" s="65" t="s">
        <v>809</v>
      </c>
      <c r="J12" s="65"/>
      <c r="K12" s="65"/>
      <c r="L12" s="65" t="s">
        <v>813</v>
      </c>
      <c r="M12" s="65"/>
      <c r="N12" s="65"/>
      <c r="O12" s="65" t="s">
        <v>815</v>
      </c>
      <c r="P12" s="65"/>
      <c r="Q12" s="65"/>
      <c r="R12" s="65" t="s">
        <v>818</v>
      </c>
      <c r="S12" s="65"/>
      <c r="T12" s="65"/>
      <c r="U12" s="65" t="s">
        <v>244</v>
      </c>
      <c r="V12" s="65"/>
      <c r="W12" s="65"/>
      <c r="X12" s="65" t="s">
        <v>247</v>
      </c>
      <c r="Y12" s="65"/>
      <c r="Z12" s="65"/>
      <c r="AA12" s="65" t="s">
        <v>822</v>
      </c>
      <c r="AB12" s="65"/>
      <c r="AC12" s="65"/>
      <c r="AD12" s="65" t="s">
        <v>826</v>
      </c>
      <c r="AE12" s="65"/>
      <c r="AF12" s="65"/>
      <c r="AG12" s="65" t="s">
        <v>827</v>
      </c>
      <c r="AH12" s="65"/>
      <c r="AI12" s="65"/>
      <c r="AJ12" s="65" t="s">
        <v>831</v>
      </c>
      <c r="AK12" s="65"/>
      <c r="AL12" s="65"/>
      <c r="AM12" s="65" t="s">
        <v>835</v>
      </c>
      <c r="AN12" s="65"/>
      <c r="AO12" s="65"/>
      <c r="AP12" s="65" t="s">
        <v>839</v>
      </c>
      <c r="AQ12" s="65"/>
      <c r="AR12" s="65"/>
      <c r="AS12" s="65" t="s">
        <v>840</v>
      </c>
      <c r="AT12" s="65"/>
      <c r="AU12" s="65"/>
      <c r="AV12" s="65" t="s">
        <v>844</v>
      </c>
      <c r="AW12" s="65"/>
      <c r="AX12" s="65"/>
      <c r="AY12" s="65" t="s">
        <v>845</v>
      </c>
      <c r="AZ12" s="65"/>
      <c r="BA12" s="65"/>
      <c r="BB12" s="65" t="s">
        <v>846</v>
      </c>
      <c r="BC12" s="65"/>
      <c r="BD12" s="65"/>
      <c r="BE12" s="65" t="s">
        <v>847</v>
      </c>
      <c r="BF12" s="65"/>
      <c r="BG12" s="65"/>
      <c r="BH12" s="65" t="s">
        <v>848</v>
      </c>
      <c r="BI12" s="65"/>
      <c r="BJ12" s="65"/>
      <c r="BK12" s="65" t="s">
        <v>263</v>
      </c>
      <c r="BL12" s="65"/>
      <c r="BM12" s="65"/>
      <c r="BN12" s="65" t="s">
        <v>265</v>
      </c>
      <c r="BO12" s="65"/>
      <c r="BP12" s="65"/>
      <c r="BQ12" s="65" t="s">
        <v>852</v>
      </c>
      <c r="BR12" s="65"/>
      <c r="BS12" s="65"/>
      <c r="BT12" s="65" t="s">
        <v>853</v>
      </c>
      <c r="BU12" s="65"/>
      <c r="BV12" s="65"/>
      <c r="BW12" s="65" t="s">
        <v>854</v>
      </c>
      <c r="BX12" s="65"/>
      <c r="BY12" s="65"/>
      <c r="BZ12" s="65" t="s">
        <v>855</v>
      </c>
      <c r="CA12" s="65"/>
      <c r="CB12" s="65"/>
      <c r="CC12" s="65" t="s">
        <v>275</v>
      </c>
      <c r="CD12" s="65"/>
      <c r="CE12" s="65"/>
      <c r="CF12" s="74" t="s">
        <v>278</v>
      </c>
      <c r="CG12" s="74"/>
      <c r="CH12" s="74"/>
      <c r="CI12" s="65" t="s">
        <v>282</v>
      </c>
      <c r="CJ12" s="65"/>
      <c r="CK12" s="65"/>
      <c r="CL12" s="65" t="s">
        <v>1164</v>
      </c>
      <c r="CM12" s="65"/>
      <c r="CN12" s="65"/>
      <c r="CO12" s="65" t="s">
        <v>288</v>
      </c>
      <c r="CP12" s="65"/>
      <c r="CQ12" s="65"/>
      <c r="CR12" s="74" t="s">
        <v>291</v>
      </c>
      <c r="CS12" s="74"/>
      <c r="CT12" s="74"/>
      <c r="CU12" s="65" t="s">
        <v>294</v>
      </c>
      <c r="CV12" s="65"/>
      <c r="CW12" s="65"/>
      <c r="CX12" s="65" t="s">
        <v>296</v>
      </c>
      <c r="CY12" s="65"/>
      <c r="CZ12" s="65"/>
      <c r="DA12" s="65" t="s">
        <v>300</v>
      </c>
      <c r="DB12" s="65"/>
      <c r="DC12" s="65"/>
      <c r="DD12" s="74" t="s">
        <v>304</v>
      </c>
      <c r="DE12" s="74"/>
      <c r="DF12" s="74"/>
      <c r="DG12" s="74" t="s">
        <v>306</v>
      </c>
      <c r="DH12" s="74"/>
      <c r="DI12" s="74"/>
      <c r="DJ12" s="74" t="s">
        <v>310</v>
      </c>
      <c r="DK12" s="74"/>
      <c r="DL12" s="74"/>
      <c r="DM12" s="74" t="s">
        <v>314</v>
      </c>
      <c r="DN12" s="74"/>
      <c r="DO12" s="74"/>
      <c r="DP12" s="74" t="s">
        <v>318</v>
      </c>
      <c r="DQ12" s="74"/>
      <c r="DR12" s="74"/>
      <c r="DS12" s="74" t="s">
        <v>321</v>
      </c>
      <c r="DT12" s="74"/>
      <c r="DU12" s="74"/>
      <c r="DV12" s="74" t="s">
        <v>324</v>
      </c>
      <c r="DW12" s="74"/>
      <c r="DX12" s="74"/>
      <c r="DY12" s="74" t="s">
        <v>328</v>
      </c>
      <c r="DZ12" s="74"/>
      <c r="EA12" s="74"/>
      <c r="EB12" s="74" t="s">
        <v>330</v>
      </c>
      <c r="EC12" s="74"/>
      <c r="ED12" s="74"/>
      <c r="EE12" s="74" t="s">
        <v>864</v>
      </c>
      <c r="EF12" s="74"/>
      <c r="EG12" s="74"/>
      <c r="EH12" s="74" t="s">
        <v>332</v>
      </c>
      <c r="EI12" s="74"/>
      <c r="EJ12" s="74"/>
      <c r="EK12" s="74" t="s">
        <v>334</v>
      </c>
      <c r="EL12" s="74"/>
      <c r="EM12" s="74"/>
      <c r="EN12" s="74" t="s">
        <v>873</v>
      </c>
      <c r="EO12" s="74"/>
      <c r="EP12" s="74"/>
      <c r="EQ12" s="74" t="s">
        <v>875</v>
      </c>
      <c r="ER12" s="74"/>
      <c r="ES12" s="74"/>
      <c r="ET12" s="74" t="s">
        <v>336</v>
      </c>
      <c r="EU12" s="74"/>
      <c r="EV12" s="74"/>
      <c r="EW12" s="74" t="s">
        <v>337</v>
      </c>
      <c r="EX12" s="74"/>
      <c r="EY12" s="74"/>
      <c r="EZ12" s="74" t="s">
        <v>879</v>
      </c>
      <c r="FA12" s="74"/>
      <c r="FB12" s="74"/>
      <c r="FC12" s="74" t="s">
        <v>883</v>
      </c>
      <c r="FD12" s="74"/>
      <c r="FE12" s="74"/>
      <c r="FF12" s="74" t="s">
        <v>885</v>
      </c>
      <c r="FG12" s="74"/>
      <c r="FH12" s="74"/>
      <c r="FI12" s="74" t="s">
        <v>889</v>
      </c>
      <c r="FJ12" s="74"/>
      <c r="FK12" s="74"/>
    </row>
    <row r="13" spans="1:254" ht="180.75" x14ac:dyDescent="0.25">
      <c r="A13" s="62"/>
      <c r="B13" s="62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69" t="s">
        <v>737</v>
      </c>
      <c r="B40" s="7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54" t="s">
        <v>715</v>
      </c>
      <c r="C42" s="55"/>
      <c r="D42" s="55"/>
      <c r="E42" s="56"/>
      <c r="F42" s="22"/>
      <c r="G42" s="22"/>
      <c r="H42" s="22"/>
      <c r="I42" s="22"/>
    </row>
    <row r="43" spans="1:254" x14ac:dyDescent="0.25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 x14ac:dyDescent="0.25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 x14ac:dyDescent="0.25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 x14ac:dyDescent="0.25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 x14ac:dyDescent="0.25">
      <c r="B47" s="4"/>
      <c r="C47" s="32"/>
      <c r="D47" s="50" t="s">
        <v>21</v>
      </c>
      <c r="E47" s="51"/>
      <c r="F47" s="52" t="s">
        <v>3</v>
      </c>
      <c r="G47" s="53"/>
      <c r="H47" s="59" t="s">
        <v>237</v>
      </c>
      <c r="I47" s="60"/>
    </row>
    <row r="48" spans="1:254" x14ac:dyDescent="0.25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25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25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25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 x14ac:dyDescent="0.25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 x14ac:dyDescent="0.25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 x14ac:dyDescent="0.25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 x14ac:dyDescent="0.25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 x14ac:dyDescent="0.25">
      <c r="B56" s="4"/>
      <c r="C56" s="32"/>
      <c r="D56" s="50" t="s">
        <v>65</v>
      </c>
      <c r="E56" s="51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25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25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25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25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 x14ac:dyDescent="0.25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 x14ac:dyDescent="0.25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 x14ac:dyDescent="0.25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 x14ac:dyDescent="0.25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1" t="s">
        <v>736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7"/>
      <c r="V2" s="7"/>
      <c r="W2" s="7"/>
      <c r="X2" s="7"/>
      <c r="Y2" s="7"/>
      <c r="Z2" s="7"/>
      <c r="AA2" s="7"/>
      <c r="AB2" s="7"/>
      <c r="GP2" s="57" t="s">
        <v>1215</v>
      </c>
      <c r="GQ2" s="5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2" t="s">
        <v>37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8" t="s">
        <v>47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58" t="s">
        <v>53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 x14ac:dyDescent="0.25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 t="s">
        <v>21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 t="s">
        <v>3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 t="s">
        <v>237</v>
      </c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 t="s">
        <v>238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 t="s">
        <v>65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73" t="s">
        <v>48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80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80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49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66" t="s">
        <v>54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62"/>
      <c r="B11" s="62"/>
      <c r="C11" s="64" t="s">
        <v>341</v>
      </c>
      <c r="D11" s="64" t="s">
        <v>5</v>
      </c>
      <c r="E11" s="64" t="s">
        <v>6</v>
      </c>
      <c r="F11" s="64" t="s">
        <v>342</v>
      </c>
      <c r="G11" s="64" t="s">
        <v>7</v>
      </c>
      <c r="H11" s="64" t="s">
        <v>8</v>
      </c>
      <c r="I11" s="64" t="s">
        <v>398</v>
      </c>
      <c r="J11" s="64" t="s">
        <v>9</v>
      </c>
      <c r="K11" s="64" t="s">
        <v>10</v>
      </c>
      <c r="L11" s="64" t="s">
        <v>343</v>
      </c>
      <c r="M11" s="64" t="s">
        <v>9</v>
      </c>
      <c r="N11" s="64" t="s">
        <v>10</v>
      </c>
      <c r="O11" s="64" t="s">
        <v>344</v>
      </c>
      <c r="P11" s="64" t="s">
        <v>11</v>
      </c>
      <c r="Q11" s="64" t="s">
        <v>4</v>
      </c>
      <c r="R11" s="64" t="s">
        <v>345</v>
      </c>
      <c r="S11" s="64" t="s">
        <v>6</v>
      </c>
      <c r="T11" s="64" t="s">
        <v>12</v>
      </c>
      <c r="U11" s="64" t="s">
        <v>346</v>
      </c>
      <c r="V11" s="64"/>
      <c r="W11" s="64"/>
      <c r="X11" s="64" t="s">
        <v>347</v>
      </c>
      <c r="Y11" s="64"/>
      <c r="Z11" s="64"/>
      <c r="AA11" s="64" t="s">
        <v>399</v>
      </c>
      <c r="AB11" s="64"/>
      <c r="AC11" s="64"/>
      <c r="AD11" s="64" t="s">
        <v>348</v>
      </c>
      <c r="AE11" s="64"/>
      <c r="AF11" s="64"/>
      <c r="AG11" s="64" t="s">
        <v>349</v>
      </c>
      <c r="AH11" s="64"/>
      <c r="AI11" s="64"/>
      <c r="AJ11" s="64" t="s">
        <v>350</v>
      </c>
      <c r="AK11" s="64"/>
      <c r="AL11" s="64"/>
      <c r="AM11" s="66" t="s">
        <v>351</v>
      </c>
      <c r="AN11" s="66"/>
      <c r="AO11" s="66"/>
      <c r="AP11" s="64" t="s">
        <v>352</v>
      </c>
      <c r="AQ11" s="64"/>
      <c r="AR11" s="64"/>
      <c r="AS11" s="64" t="s">
        <v>353</v>
      </c>
      <c r="AT11" s="64"/>
      <c r="AU11" s="64"/>
      <c r="AV11" s="64" t="s">
        <v>354</v>
      </c>
      <c r="AW11" s="64"/>
      <c r="AX11" s="64"/>
      <c r="AY11" s="64" t="s">
        <v>355</v>
      </c>
      <c r="AZ11" s="64"/>
      <c r="BA11" s="64"/>
      <c r="BB11" s="64" t="s">
        <v>356</v>
      </c>
      <c r="BC11" s="64"/>
      <c r="BD11" s="64"/>
      <c r="BE11" s="66" t="s">
        <v>400</v>
      </c>
      <c r="BF11" s="66"/>
      <c r="BG11" s="66"/>
      <c r="BH11" s="66" t="s">
        <v>357</v>
      </c>
      <c r="BI11" s="66"/>
      <c r="BJ11" s="66"/>
      <c r="BK11" s="64" t="s">
        <v>358</v>
      </c>
      <c r="BL11" s="64"/>
      <c r="BM11" s="64"/>
      <c r="BN11" s="64" t="s">
        <v>359</v>
      </c>
      <c r="BO11" s="64"/>
      <c r="BP11" s="64"/>
      <c r="BQ11" s="66" t="s">
        <v>360</v>
      </c>
      <c r="BR11" s="66"/>
      <c r="BS11" s="66"/>
      <c r="BT11" s="64" t="s">
        <v>361</v>
      </c>
      <c r="BU11" s="64"/>
      <c r="BV11" s="64"/>
      <c r="BW11" s="66" t="s">
        <v>362</v>
      </c>
      <c r="BX11" s="66"/>
      <c r="BY11" s="66"/>
      <c r="BZ11" s="66" t="s">
        <v>363</v>
      </c>
      <c r="CA11" s="66"/>
      <c r="CB11" s="66"/>
      <c r="CC11" s="66" t="s">
        <v>401</v>
      </c>
      <c r="CD11" s="66"/>
      <c r="CE11" s="66"/>
      <c r="CF11" s="66" t="s">
        <v>364</v>
      </c>
      <c r="CG11" s="66"/>
      <c r="CH11" s="66"/>
      <c r="CI11" s="66" t="s">
        <v>365</v>
      </c>
      <c r="CJ11" s="66"/>
      <c r="CK11" s="66"/>
      <c r="CL11" s="66" t="s">
        <v>366</v>
      </c>
      <c r="CM11" s="66"/>
      <c r="CN11" s="66"/>
      <c r="CO11" s="66" t="s">
        <v>367</v>
      </c>
      <c r="CP11" s="66"/>
      <c r="CQ11" s="66"/>
      <c r="CR11" s="66" t="s">
        <v>368</v>
      </c>
      <c r="CS11" s="66"/>
      <c r="CT11" s="66"/>
      <c r="CU11" s="66" t="s">
        <v>402</v>
      </c>
      <c r="CV11" s="66"/>
      <c r="CW11" s="66"/>
      <c r="CX11" s="66" t="s">
        <v>369</v>
      </c>
      <c r="CY11" s="66"/>
      <c r="CZ11" s="66"/>
      <c r="DA11" s="66" t="s">
        <v>370</v>
      </c>
      <c r="DB11" s="66"/>
      <c r="DC11" s="66"/>
      <c r="DD11" s="66" t="s">
        <v>371</v>
      </c>
      <c r="DE11" s="66"/>
      <c r="DF11" s="66"/>
      <c r="DG11" s="66" t="s">
        <v>372</v>
      </c>
      <c r="DH11" s="66"/>
      <c r="DI11" s="66"/>
      <c r="DJ11" s="66" t="s">
        <v>373</v>
      </c>
      <c r="DK11" s="66"/>
      <c r="DL11" s="66"/>
      <c r="DM11" s="66" t="s">
        <v>374</v>
      </c>
      <c r="DN11" s="66"/>
      <c r="DO11" s="66"/>
      <c r="DP11" s="66" t="s">
        <v>375</v>
      </c>
      <c r="DQ11" s="66"/>
      <c r="DR11" s="66"/>
      <c r="DS11" s="66" t="s">
        <v>376</v>
      </c>
      <c r="DT11" s="66"/>
      <c r="DU11" s="66"/>
      <c r="DV11" s="66" t="s">
        <v>377</v>
      </c>
      <c r="DW11" s="66"/>
      <c r="DX11" s="66"/>
      <c r="DY11" s="66" t="s">
        <v>403</v>
      </c>
      <c r="DZ11" s="66"/>
      <c r="EA11" s="66"/>
      <c r="EB11" s="66" t="s">
        <v>378</v>
      </c>
      <c r="EC11" s="66"/>
      <c r="ED11" s="66"/>
      <c r="EE11" s="66" t="s">
        <v>379</v>
      </c>
      <c r="EF11" s="66"/>
      <c r="EG11" s="66"/>
      <c r="EH11" s="66" t="s">
        <v>380</v>
      </c>
      <c r="EI11" s="66"/>
      <c r="EJ11" s="66"/>
      <c r="EK11" s="66" t="s">
        <v>381</v>
      </c>
      <c r="EL11" s="66"/>
      <c r="EM11" s="66"/>
      <c r="EN11" s="66" t="s">
        <v>382</v>
      </c>
      <c r="EO11" s="66"/>
      <c r="EP11" s="66"/>
      <c r="EQ11" s="66" t="s">
        <v>383</v>
      </c>
      <c r="ER11" s="66"/>
      <c r="ES11" s="66"/>
      <c r="ET11" s="66" t="s">
        <v>384</v>
      </c>
      <c r="EU11" s="66"/>
      <c r="EV11" s="66"/>
      <c r="EW11" s="66" t="s">
        <v>385</v>
      </c>
      <c r="EX11" s="66"/>
      <c r="EY11" s="66"/>
      <c r="EZ11" s="66" t="s">
        <v>386</v>
      </c>
      <c r="FA11" s="66"/>
      <c r="FB11" s="66"/>
      <c r="FC11" s="66" t="s">
        <v>404</v>
      </c>
      <c r="FD11" s="66"/>
      <c r="FE11" s="66"/>
      <c r="FF11" s="66" t="s">
        <v>387</v>
      </c>
      <c r="FG11" s="66"/>
      <c r="FH11" s="66"/>
      <c r="FI11" s="66" t="s">
        <v>388</v>
      </c>
      <c r="FJ11" s="66"/>
      <c r="FK11" s="66"/>
      <c r="FL11" s="66" t="s">
        <v>389</v>
      </c>
      <c r="FM11" s="66"/>
      <c r="FN11" s="66"/>
      <c r="FO11" s="66" t="s">
        <v>390</v>
      </c>
      <c r="FP11" s="66"/>
      <c r="FQ11" s="66"/>
      <c r="FR11" s="66" t="s">
        <v>391</v>
      </c>
      <c r="FS11" s="66"/>
      <c r="FT11" s="66"/>
      <c r="FU11" s="66" t="s">
        <v>392</v>
      </c>
      <c r="FV11" s="66"/>
      <c r="FW11" s="66"/>
      <c r="FX11" s="66" t="s">
        <v>405</v>
      </c>
      <c r="FY11" s="66"/>
      <c r="FZ11" s="66"/>
      <c r="GA11" s="66" t="s">
        <v>393</v>
      </c>
      <c r="GB11" s="66"/>
      <c r="GC11" s="66"/>
      <c r="GD11" s="66" t="s">
        <v>394</v>
      </c>
      <c r="GE11" s="66"/>
      <c r="GF11" s="66"/>
      <c r="GG11" s="66" t="s">
        <v>406</v>
      </c>
      <c r="GH11" s="66"/>
      <c r="GI11" s="66"/>
      <c r="GJ11" s="66" t="s">
        <v>395</v>
      </c>
      <c r="GK11" s="66"/>
      <c r="GL11" s="66"/>
      <c r="GM11" s="66" t="s">
        <v>396</v>
      </c>
      <c r="GN11" s="66"/>
      <c r="GO11" s="66"/>
      <c r="GP11" s="66" t="s">
        <v>397</v>
      </c>
      <c r="GQ11" s="66"/>
      <c r="GR11" s="66"/>
    </row>
    <row r="12" spans="1:254" ht="85.5" customHeight="1" x14ac:dyDescent="0.25">
      <c r="A12" s="62"/>
      <c r="B12" s="62"/>
      <c r="C12" s="65" t="s">
        <v>893</v>
      </c>
      <c r="D12" s="65"/>
      <c r="E12" s="65"/>
      <c r="F12" s="65" t="s">
        <v>896</v>
      </c>
      <c r="G12" s="65"/>
      <c r="H12" s="65"/>
      <c r="I12" s="65" t="s">
        <v>899</v>
      </c>
      <c r="J12" s="65"/>
      <c r="K12" s="65"/>
      <c r="L12" s="65" t="s">
        <v>443</v>
      </c>
      <c r="M12" s="65"/>
      <c r="N12" s="65"/>
      <c r="O12" s="65" t="s">
        <v>902</v>
      </c>
      <c r="P12" s="65"/>
      <c r="Q12" s="65"/>
      <c r="R12" s="65" t="s">
        <v>905</v>
      </c>
      <c r="S12" s="65"/>
      <c r="T12" s="65"/>
      <c r="U12" s="65" t="s">
        <v>909</v>
      </c>
      <c r="V12" s="65"/>
      <c r="W12" s="65"/>
      <c r="X12" s="65" t="s">
        <v>444</v>
      </c>
      <c r="Y12" s="65"/>
      <c r="Z12" s="65"/>
      <c r="AA12" s="65" t="s">
        <v>445</v>
      </c>
      <c r="AB12" s="65"/>
      <c r="AC12" s="65"/>
      <c r="AD12" s="65" t="s">
        <v>446</v>
      </c>
      <c r="AE12" s="65"/>
      <c r="AF12" s="65"/>
      <c r="AG12" s="65" t="s">
        <v>914</v>
      </c>
      <c r="AH12" s="65"/>
      <c r="AI12" s="65"/>
      <c r="AJ12" s="65" t="s">
        <v>447</v>
      </c>
      <c r="AK12" s="65"/>
      <c r="AL12" s="65"/>
      <c r="AM12" s="65" t="s">
        <v>448</v>
      </c>
      <c r="AN12" s="65"/>
      <c r="AO12" s="65"/>
      <c r="AP12" s="65" t="s">
        <v>449</v>
      </c>
      <c r="AQ12" s="65"/>
      <c r="AR12" s="65"/>
      <c r="AS12" s="65" t="s">
        <v>917</v>
      </c>
      <c r="AT12" s="65"/>
      <c r="AU12" s="65"/>
      <c r="AV12" s="65" t="s">
        <v>1165</v>
      </c>
      <c r="AW12" s="65"/>
      <c r="AX12" s="65"/>
      <c r="AY12" s="65" t="s">
        <v>450</v>
      </c>
      <c r="AZ12" s="65"/>
      <c r="BA12" s="65"/>
      <c r="BB12" s="65" t="s">
        <v>434</v>
      </c>
      <c r="BC12" s="65"/>
      <c r="BD12" s="65"/>
      <c r="BE12" s="65" t="s">
        <v>451</v>
      </c>
      <c r="BF12" s="65"/>
      <c r="BG12" s="65"/>
      <c r="BH12" s="65" t="s">
        <v>923</v>
      </c>
      <c r="BI12" s="65"/>
      <c r="BJ12" s="65"/>
      <c r="BK12" s="65" t="s">
        <v>452</v>
      </c>
      <c r="BL12" s="65"/>
      <c r="BM12" s="65"/>
      <c r="BN12" s="65" t="s">
        <v>453</v>
      </c>
      <c r="BO12" s="65"/>
      <c r="BP12" s="65"/>
      <c r="BQ12" s="65" t="s">
        <v>454</v>
      </c>
      <c r="BR12" s="65"/>
      <c r="BS12" s="65"/>
      <c r="BT12" s="65" t="s">
        <v>455</v>
      </c>
      <c r="BU12" s="65"/>
      <c r="BV12" s="65"/>
      <c r="BW12" s="65" t="s">
        <v>930</v>
      </c>
      <c r="BX12" s="65"/>
      <c r="BY12" s="65"/>
      <c r="BZ12" s="65" t="s">
        <v>462</v>
      </c>
      <c r="CA12" s="65"/>
      <c r="CB12" s="65"/>
      <c r="CC12" s="65" t="s">
        <v>934</v>
      </c>
      <c r="CD12" s="65"/>
      <c r="CE12" s="65"/>
      <c r="CF12" s="65" t="s">
        <v>463</v>
      </c>
      <c r="CG12" s="65"/>
      <c r="CH12" s="65"/>
      <c r="CI12" s="65" t="s">
        <v>464</v>
      </c>
      <c r="CJ12" s="65"/>
      <c r="CK12" s="65"/>
      <c r="CL12" s="65" t="s">
        <v>465</v>
      </c>
      <c r="CM12" s="65"/>
      <c r="CN12" s="65"/>
      <c r="CO12" s="65" t="s">
        <v>507</v>
      </c>
      <c r="CP12" s="65"/>
      <c r="CQ12" s="65"/>
      <c r="CR12" s="65" t="s">
        <v>504</v>
      </c>
      <c r="CS12" s="65"/>
      <c r="CT12" s="65"/>
      <c r="CU12" s="65" t="s">
        <v>508</v>
      </c>
      <c r="CV12" s="65"/>
      <c r="CW12" s="65"/>
      <c r="CX12" s="65" t="s">
        <v>505</v>
      </c>
      <c r="CY12" s="65"/>
      <c r="CZ12" s="65"/>
      <c r="DA12" s="65" t="s">
        <v>506</v>
      </c>
      <c r="DB12" s="65"/>
      <c r="DC12" s="65"/>
      <c r="DD12" s="65" t="s">
        <v>946</v>
      </c>
      <c r="DE12" s="65"/>
      <c r="DF12" s="65"/>
      <c r="DG12" s="65" t="s">
        <v>949</v>
      </c>
      <c r="DH12" s="65"/>
      <c r="DI12" s="65"/>
      <c r="DJ12" s="65" t="s">
        <v>509</v>
      </c>
      <c r="DK12" s="65"/>
      <c r="DL12" s="65"/>
      <c r="DM12" s="65" t="s">
        <v>953</v>
      </c>
      <c r="DN12" s="65"/>
      <c r="DO12" s="65"/>
      <c r="DP12" s="65" t="s">
        <v>510</v>
      </c>
      <c r="DQ12" s="65"/>
      <c r="DR12" s="65"/>
      <c r="DS12" s="65" t="s">
        <v>511</v>
      </c>
      <c r="DT12" s="65"/>
      <c r="DU12" s="65"/>
      <c r="DV12" s="65" t="s">
        <v>961</v>
      </c>
      <c r="DW12" s="65"/>
      <c r="DX12" s="65"/>
      <c r="DY12" s="65" t="s">
        <v>512</v>
      </c>
      <c r="DZ12" s="65"/>
      <c r="EA12" s="65"/>
      <c r="EB12" s="65" t="s">
        <v>513</v>
      </c>
      <c r="EC12" s="65"/>
      <c r="ED12" s="65"/>
      <c r="EE12" s="65" t="s">
        <v>514</v>
      </c>
      <c r="EF12" s="65"/>
      <c r="EG12" s="65"/>
      <c r="EH12" s="65" t="s">
        <v>515</v>
      </c>
      <c r="EI12" s="65"/>
      <c r="EJ12" s="65"/>
      <c r="EK12" s="74" t="s">
        <v>516</v>
      </c>
      <c r="EL12" s="74"/>
      <c r="EM12" s="74"/>
      <c r="EN12" s="65" t="s">
        <v>972</v>
      </c>
      <c r="EO12" s="65"/>
      <c r="EP12" s="65"/>
      <c r="EQ12" s="65" t="s">
        <v>517</v>
      </c>
      <c r="ER12" s="65"/>
      <c r="ES12" s="65"/>
      <c r="ET12" s="65" t="s">
        <v>518</v>
      </c>
      <c r="EU12" s="65"/>
      <c r="EV12" s="65"/>
      <c r="EW12" s="65" t="s">
        <v>978</v>
      </c>
      <c r="EX12" s="65"/>
      <c r="EY12" s="65"/>
      <c r="EZ12" s="65" t="s">
        <v>520</v>
      </c>
      <c r="FA12" s="65"/>
      <c r="FB12" s="65"/>
      <c r="FC12" s="65" t="s">
        <v>521</v>
      </c>
      <c r="FD12" s="65"/>
      <c r="FE12" s="65"/>
      <c r="FF12" s="65" t="s">
        <v>519</v>
      </c>
      <c r="FG12" s="65"/>
      <c r="FH12" s="65"/>
      <c r="FI12" s="65" t="s">
        <v>983</v>
      </c>
      <c r="FJ12" s="65"/>
      <c r="FK12" s="65"/>
      <c r="FL12" s="65" t="s">
        <v>522</v>
      </c>
      <c r="FM12" s="65"/>
      <c r="FN12" s="65"/>
      <c r="FO12" s="65" t="s">
        <v>987</v>
      </c>
      <c r="FP12" s="65"/>
      <c r="FQ12" s="65"/>
      <c r="FR12" s="65" t="s">
        <v>524</v>
      </c>
      <c r="FS12" s="65"/>
      <c r="FT12" s="65"/>
      <c r="FU12" s="74" t="s">
        <v>1168</v>
      </c>
      <c r="FV12" s="74"/>
      <c r="FW12" s="74"/>
      <c r="FX12" s="65" t="s">
        <v>1169</v>
      </c>
      <c r="FY12" s="65"/>
      <c r="FZ12" s="65"/>
      <c r="GA12" s="65" t="s">
        <v>528</v>
      </c>
      <c r="GB12" s="65"/>
      <c r="GC12" s="65"/>
      <c r="GD12" s="65" t="s">
        <v>993</v>
      </c>
      <c r="GE12" s="65"/>
      <c r="GF12" s="65"/>
      <c r="GG12" s="65" t="s">
        <v>531</v>
      </c>
      <c r="GH12" s="65"/>
      <c r="GI12" s="65"/>
      <c r="GJ12" s="65" t="s">
        <v>999</v>
      </c>
      <c r="GK12" s="65"/>
      <c r="GL12" s="65"/>
      <c r="GM12" s="65" t="s">
        <v>1003</v>
      </c>
      <c r="GN12" s="65"/>
      <c r="GO12" s="65"/>
      <c r="GP12" s="65" t="s">
        <v>1170</v>
      </c>
      <c r="GQ12" s="65"/>
      <c r="GR12" s="65"/>
    </row>
    <row r="13" spans="1:254" ht="93.75" customHeight="1" x14ac:dyDescent="0.25">
      <c r="A13" s="62"/>
      <c r="B13" s="62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9" t="s">
        <v>740</v>
      </c>
      <c r="B40" s="7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82" t="s">
        <v>715</v>
      </c>
      <c r="C42" s="82"/>
      <c r="D42" s="82"/>
      <c r="E42" s="82"/>
      <c r="F42" s="24"/>
      <c r="G42" s="24"/>
      <c r="H42" s="24"/>
      <c r="I42" s="24"/>
      <c r="J42" s="24"/>
      <c r="K42" s="24"/>
      <c r="L42" s="24"/>
      <c r="M42" s="24"/>
    </row>
    <row r="43" spans="1:254" x14ac:dyDescent="0.25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 x14ac:dyDescent="0.25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 x14ac:dyDescent="0.25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 x14ac:dyDescent="0.25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 x14ac:dyDescent="0.25">
      <c r="B47" s="23"/>
      <c r="C47" s="23"/>
      <c r="D47" s="83" t="s">
        <v>21</v>
      </c>
      <c r="E47" s="83"/>
      <c r="F47" s="52" t="s">
        <v>3</v>
      </c>
      <c r="G47" s="53"/>
      <c r="H47" s="59" t="s">
        <v>237</v>
      </c>
      <c r="I47" s="60"/>
      <c r="J47" s="24"/>
      <c r="K47" s="24"/>
      <c r="L47" s="24"/>
      <c r="M47" s="24"/>
    </row>
    <row r="48" spans="1:254" x14ac:dyDescent="0.25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 x14ac:dyDescent="0.25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 x14ac:dyDescent="0.25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 x14ac:dyDescent="0.25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 x14ac:dyDescent="0.25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25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25">
      <c r="B56" s="23"/>
      <c r="C56" s="23"/>
      <c r="D56" s="83" t="s">
        <v>65</v>
      </c>
      <c r="E56" s="83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25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 x14ac:dyDescent="0.25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 x14ac:dyDescent="0.25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 x14ac:dyDescent="0.25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 x14ac:dyDescent="0.25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25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25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25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abSelected="1" workbookViewId="0">
      <selection activeCell="C5" sqref="C5:W5"/>
    </sheetView>
  </sheetViews>
  <sheetFormatPr defaultRowHeight="15" x14ac:dyDescent="0.25"/>
  <cols>
    <col min="2" max="2" width="29.140625" customWidth="1"/>
    <col min="16" max="16" width="11.28515625" bestFit="1" customWidth="1"/>
  </cols>
  <sheetData>
    <row r="1" spans="1:254" ht="15.75" x14ac:dyDescent="0.25">
      <c r="A1" s="6" t="s">
        <v>60</v>
      </c>
      <c r="B1" s="96" t="s">
        <v>1216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1217</v>
      </c>
      <c r="B2" s="7"/>
      <c r="C2" s="7" t="s">
        <v>1229</v>
      </c>
      <c r="D2" s="7"/>
      <c r="E2" s="7"/>
      <c r="F2" s="7"/>
      <c r="G2" s="7" t="s">
        <v>1228</v>
      </c>
      <c r="H2" s="7"/>
      <c r="I2" s="7"/>
      <c r="J2" s="13"/>
      <c r="K2" s="13"/>
      <c r="L2" s="14"/>
      <c r="M2" s="7"/>
      <c r="N2" s="7"/>
      <c r="O2" s="7"/>
      <c r="P2" s="110">
        <v>45432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57" t="s">
        <v>1215</v>
      </c>
      <c r="IS2" s="5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90" t="s">
        <v>0</v>
      </c>
      <c r="B4" s="90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75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7"/>
      <c r="DD4" s="72" t="s">
        <v>37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99" t="s">
        <v>47</v>
      </c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/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00"/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  <c r="HJ4" s="100"/>
      <c r="HK4" s="100"/>
      <c r="HL4" s="100"/>
      <c r="HM4" s="100"/>
      <c r="HN4" s="100"/>
      <c r="HO4" s="100"/>
      <c r="HP4" s="100"/>
      <c r="HQ4" s="100"/>
      <c r="HR4" s="100"/>
      <c r="HS4" s="100"/>
      <c r="HT4" s="100"/>
      <c r="HU4" s="100"/>
      <c r="HV4" s="100"/>
      <c r="HW4" s="100"/>
      <c r="HX4" s="100"/>
      <c r="HY4" s="101"/>
      <c r="HZ4" s="58" t="s">
        <v>53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54" ht="15.75" customHeight="1" x14ac:dyDescent="0.25">
      <c r="A5" s="91"/>
      <c r="B5" s="91"/>
      <c r="C5" s="93" t="s">
        <v>23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93" t="s">
        <v>21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93" t="s">
        <v>3</v>
      </c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5"/>
      <c r="BN5" s="66" t="s">
        <v>620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237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93" t="s">
        <v>238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5"/>
      <c r="DY5" s="64" t="s">
        <v>65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 t="s">
        <v>48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73" t="s">
        <v>80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92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84" t="s">
        <v>49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87" t="s">
        <v>54</v>
      </c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9"/>
    </row>
    <row r="6" spans="1:254" ht="15.75" x14ac:dyDescent="0.25">
      <c r="A6" s="91"/>
      <c r="B6" s="91"/>
      <c r="C6" s="64" t="s">
        <v>536</v>
      </c>
      <c r="D6" s="64" t="s">
        <v>5</v>
      </c>
      <c r="E6" s="64" t="s">
        <v>6</v>
      </c>
      <c r="F6" s="64" t="s">
        <v>537</v>
      </c>
      <c r="G6" s="64" t="s">
        <v>7</v>
      </c>
      <c r="H6" s="64" t="s">
        <v>8</v>
      </c>
      <c r="I6" s="64" t="s">
        <v>538</v>
      </c>
      <c r="J6" s="64" t="s">
        <v>9</v>
      </c>
      <c r="K6" s="64" t="s">
        <v>10</v>
      </c>
      <c r="L6" s="64" t="s">
        <v>610</v>
      </c>
      <c r="M6" s="64" t="s">
        <v>9</v>
      </c>
      <c r="N6" s="64" t="s">
        <v>10</v>
      </c>
      <c r="O6" s="64" t="s">
        <v>539</v>
      </c>
      <c r="P6" s="64" t="s">
        <v>11</v>
      </c>
      <c r="Q6" s="64" t="s">
        <v>4</v>
      </c>
      <c r="R6" s="64" t="s">
        <v>540</v>
      </c>
      <c r="S6" s="64" t="s">
        <v>6</v>
      </c>
      <c r="T6" s="64" t="s">
        <v>12</v>
      </c>
      <c r="U6" s="64" t="s">
        <v>541</v>
      </c>
      <c r="V6" s="64" t="s">
        <v>6</v>
      </c>
      <c r="W6" s="64" t="s">
        <v>12</v>
      </c>
      <c r="X6" s="64" t="s">
        <v>542</v>
      </c>
      <c r="Y6" s="64"/>
      <c r="Z6" s="64"/>
      <c r="AA6" s="64" t="s">
        <v>543</v>
      </c>
      <c r="AB6" s="64"/>
      <c r="AC6" s="64"/>
      <c r="AD6" s="64" t="s">
        <v>544</v>
      </c>
      <c r="AE6" s="64"/>
      <c r="AF6" s="64"/>
      <c r="AG6" s="64" t="s">
        <v>611</v>
      </c>
      <c r="AH6" s="64"/>
      <c r="AI6" s="64"/>
      <c r="AJ6" s="64" t="s">
        <v>545</v>
      </c>
      <c r="AK6" s="64"/>
      <c r="AL6" s="64"/>
      <c r="AM6" s="64" t="s">
        <v>546</v>
      </c>
      <c r="AN6" s="64"/>
      <c r="AO6" s="64"/>
      <c r="AP6" s="66" t="s">
        <v>547</v>
      </c>
      <c r="AQ6" s="66"/>
      <c r="AR6" s="66"/>
      <c r="AS6" s="64" t="s">
        <v>548</v>
      </c>
      <c r="AT6" s="64"/>
      <c r="AU6" s="64"/>
      <c r="AV6" s="64" t="s">
        <v>549</v>
      </c>
      <c r="AW6" s="64"/>
      <c r="AX6" s="64"/>
      <c r="AY6" s="64" t="s">
        <v>550</v>
      </c>
      <c r="AZ6" s="64"/>
      <c r="BA6" s="64"/>
      <c r="BB6" s="64" t="s">
        <v>551</v>
      </c>
      <c r="BC6" s="64"/>
      <c r="BD6" s="64"/>
      <c r="BE6" s="64" t="s">
        <v>552</v>
      </c>
      <c r="BF6" s="64"/>
      <c r="BG6" s="64"/>
      <c r="BH6" s="66" t="s">
        <v>553</v>
      </c>
      <c r="BI6" s="66"/>
      <c r="BJ6" s="66"/>
      <c r="BK6" s="66" t="s">
        <v>612</v>
      </c>
      <c r="BL6" s="66"/>
      <c r="BM6" s="66"/>
      <c r="BN6" s="64" t="s">
        <v>554</v>
      </c>
      <c r="BO6" s="64"/>
      <c r="BP6" s="64"/>
      <c r="BQ6" s="64" t="s">
        <v>555</v>
      </c>
      <c r="BR6" s="64"/>
      <c r="BS6" s="64"/>
      <c r="BT6" s="66" t="s">
        <v>556</v>
      </c>
      <c r="BU6" s="66"/>
      <c r="BV6" s="66"/>
      <c r="BW6" s="64" t="s">
        <v>557</v>
      </c>
      <c r="BX6" s="64"/>
      <c r="BY6" s="64"/>
      <c r="BZ6" s="64" t="s">
        <v>558</v>
      </c>
      <c r="CA6" s="64"/>
      <c r="CB6" s="64"/>
      <c r="CC6" s="64" t="s">
        <v>559</v>
      </c>
      <c r="CD6" s="64"/>
      <c r="CE6" s="64"/>
      <c r="CF6" s="64" t="s">
        <v>560</v>
      </c>
      <c r="CG6" s="64"/>
      <c r="CH6" s="64"/>
      <c r="CI6" s="64" t="s">
        <v>561</v>
      </c>
      <c r="CJ6" s="64"/>
      <c r="CK6" s="64"/>
      <c r="CL6" s="64" t="s">
        <v>562</v>
      </c>
      <c r="CM6" s="64"/>
      <c r="CN6" s="64"/>
      <c r="CO6" s="64" t="s">
        <v>613</v>
      </c>
      <c r="CP6" s="64"/>
      <c r="CQ6" s="64"/>
      <c r="CR6" s="64" t="s">
        <v>563</v>
      </c>
      <c r="CS6" s="64"/>
      <c r="CT6" s="64"/>
      <c r="CU6" s="64" t="s">
        <v>564</v>
      </c>
      <c r="CV6" s="64"/>
      <c r="CW6" s="64"/>
      <c r="CX6" s="64" t="s">
        <v>565</v>
      </c>
      <c r="CY6" s="64"/>
      <c r="CZ6" s="64"/>
      <c r="DA6" s="64" t="s">
        <v>566</v>
      </c>
      <c r="DB6" s="64"/>
      <c r="DC6" s="64"/>
      <c r="DD6" s="66" t="s">
        <v>567</v>
      </c>
      <c r="DE6" s="66"/>
      <c r="DF6" s="66"/>
      <c r="DG6" s="66" t="s">
        <v>568</v>
      </c>
      <c r="DH6" s="66"/>
      <c r="DI6" s="66"/>
      <c r="DJ6" s="66" t="s">
        <v>569</v>
      </c>
      <c r="DK6" s="66"/>
      <c r="DL6" s="66"/>
      <c r="DM6" s="66" t="s">
        <v>614</v>
      </c>
      <c r="DN6" s="66"/>
      <c r="DO6" s="66"/>
      <c r="DP6" s="66" t="s">
        <v>570</v>
      </c>
      <c r="DQ6" s="66"/>
      <c r="DR6" s="66"/>
      <c r="DS6" s="66" t="s">
        <v>571</v>
      </c>
      <c r="DT6" s="66"/>
      <c r="DU6" s="66"/>
      <c r="DV6" s="66" t="s">
        <v>572</v>
      </c>
      <c r="DW6" s="66"/>
      <c r="DX6" s="66"/>
      <c r="DY6" s="66" t="s">
        <v>573</v>
      </c>
      <c r="DZ6" s="66"/>
      <c r="EA6" s="66"/>
      <c r="EB6" s="66" t="s">
        <v>574</v>
      </c>
      <c r="EC6" s="66"/>
      <c r="ED6" s="66"/>
      <c r="EE6" s="66" t="s">
        <v>575</v>
      </c>
      <c r="EF6" s="66"/>
      <c r="EG6" s="66"/>
      <c r="EH6" s="66" t="s">
        <v>615</v>
      </c>
      <c r="EI6" s="66"/>
      <c r="EJ6" s="66"/>
      <c r="EK6" s="66" t="s">
        <v>576</v>
      </c>
      <c r="EL6" s="66"/>
      <c r="EM6" s="66"/>
      <c r="EN6" s="66" t="s">
        <v>577</v>
      </c>
      <c r="EO6" s="66"/>
      <c r="EP6" s="66"/>
      <c r="EQ6" s="66" t="s">
        <v>578</v>
      </c>
      <c r="ER6" s="66"/>
      <c r="ES6" s="66"/>
      <c r="ET6" s="66" t="s">
        <v>579</v>
      </c>
      <c r="EU6" s="66"/>
      <c r="EV6" s="66"/>
      <c r="EW6" s="66" t="s">
        <v>580</v>
      </c>
      <c r="EX6" s="66"/>
      <c r="EY6" s="66"/>
      <c r="EZ6" s="66" t="s">
        <v>581</v>
      </c>
      <c r="FA6" s="66"/>
      <c r="FB6" s="66"/>
      <c r="FC6" s="66" t="s">
        <v>582</v>
      </c>
      <c r="FD6" s="66"/>
      <c r="FE6" s="66"/>
      <c r="FF6" s="66" t="s">
        <v>583</v>
      </c>
      <c r="FG6" s="66"/>
      <c r="FH6" s="66"/>
      <c r="FI6" s="66" t="s">
        <v>584</v>
      </c>
      <c r="FJ6" s="66"/>
      <c r="FK6" s="66"/>
      <c r="FL6" s="66" t="s">
        <v>616</v>
      </c>
      <c r="FM6" s="66"/>
      <c r="FN6" s="66"/>
      <c r="FO6" s="66" t="s">
        <v>585</v>
      </c>
      <c r="FP6" s="66"/>
      <c r="FQ6" s="66"/>
      <c r="FR6" s="66" t="s">
        <v>586</v>
      </c>
      <c r="FS6" s="66"/>
      <c r="FT6" s="66"/>
      <c r="FU6" s="66" t="s">
        <v>587</v>
      </c>
      <c r="FV6" s="66"/>
      <c r="FW6" s="66"/>
      <c r="FX6" s="66" t="s">
        <v>588</v>
      </c>
      <c r="FY6" s="66"/>
      <c r="FZ6" s="66"/>
      <c r="GA6" s="66" t="s">
        <v>589</v>
      </c>
      <c r="GB6" s="66"/>
      <c r="GC6" s="66"/>
      <c r="GD6" s="66" t="s">
        <v>590</v>
      </c>
      <c r="GE6" s="66"/>
      <c r="GF6" s="66"/>
      <c r="GG6" s="66" t="s">
        <v>591</v>
      </c>
      <c r="GH6" s="66"/>
      <c r="GI6" s="66"/>
      <c r="GJ6" s="66" t="s">
        <v>592</v>
      </c>
      <c r="GK6" s="66"/>
      <c r="GL6" s="66"/>
      <c r="GM6" s="66" t="s">
        <v>593</v>
      </c>
      <c r="GN6" s="66"/>
      <c r="GO6" s="66"/>
      <c r="GP6" s="66" t="s">
        <v>617</v>
      </c>
      <c r="GQ6" s="66"/>
      <c r="GR6" s="66"/>
      <c r="GS6" s="66" t="s">
        <v>594</v>
      </c>
      <c r="GT6" s="66"/>
      <c r="GU6" s="66"/>
      <c r="GV6" s="66" t="s">
        <v>595</v>
      </c>
      <c r="GW6" s="66"/>
      <c r="GX6" s="66"/>
      <c r="GY6" s="66" t="s">
        <v>596</v>
      </c>
      <c r="GZ6" s="66"/>
      <c r="HA6" s="66"/>
      <c r="HB6" s="66" t="s">
        <v>597</v>
      </c>
      <c r="HC6" s="66"/>
      <c r="HD6" s="66"/>
      <c r="HE6" s="66" t="s">
        <v>598</v>
      </c>
      <c r="HF6" s="66"/>
      <c r="HG6" s="66"/>
      <c r="HH6" s="66" t="s">
        <v>599</v>
      </c>
      <c r="HI6" s="66"/>
      <c r="HJ6" s="66"/>
      <c r="HK6" s="66" t="s">
        <v>600</v>
      </c>
      <c r="HL6" s="66"/>
      <c r="HM6" s="66"/>
      <c r="HN6" s="66" t="s">
        <v>601</v>
      </c>
      <c r="HO6" s="66"/>
      <c r="HP6" s="66"/>
      <c r="HQ6" s="66" t="s">
        <v>602</v>
      </c>
      <c r="HR6" s="66"/>
      <c r="HS6" s="66"/>
      <c r="HT6" s="66" t="s">
        <v>618</v>
      </c>
      <c r="HU6" s="66"/>
      <c r="HV6" s="66"/>
      <c r="HW6" s="66" t="s">
        <v>603</v>
      </c>
      <c r="HX6" s="66"/>
      <c r="HY6" s="66"/>
      <c r="HZ6" s="66" t="s">
        <v>604</v>
      </c>
      <c r="IA6" s="66"/>
      <c r="IB6" s="66"/>
      <c r="IC6" s="66" t="s">
        <v>605</v>
      </c>
      <c r="ID6" s="66"/>
      <c r="IE6" s="66"/>
      <c r="IF6" s="66" t="s">
        <v>606</v>
      </c>
      <c r="IG6" s="66"/>
      <c r="IH6" s="66"/>
      <c r="II6" s="66" t="s">
        <v>619</v>
      </c>
      <c r="IJ6" s="66"/>
      <c r="IK6" s="66"/>
      <c r="IL6" s="66" t="s">
        <v>607</v>
      </c>
      <c r="IM6" s="66"/>
      <c r="IN6" s="66"/>
      <c r="IO6" s="66" t="s">
        <v>608</v>
      </c>
      <c r="IP6" s="66"/>
      <c r="IQ6" s="66"/>
      <c r="IR6" s="66" t="s">
        <v>609</v>
      </c>
      <c r="IS6" s="66"/>
      <c r="IT6" s="66"/>
    </row>
    <row r="7" spans="1:254" ht="104.25" customHeight="1" x14ac:dyDescent="0.25">
      <c r="A7" s="91"/>
      <c r="B7" s="91"/>
      <c r="C7" s="65" t="s">
        <v>1175</v>
      </c>
      <c r="D7" s="65"/>
      <c r="E7" s="65"/>
      <c r="F7" s="65" t="s">
        <v>1176</v>
      </c>
      <c r="G7" s="65"/>
      <c r="H7" s="65"/>
      <c r="I7" s="65" t="s">
        <v>1177</v>
      </c>
      <c r="J7" s="65"/>
      <c r="K7" s="65"/>
      <c r="L7" s="65" t="s">
        <v>1178</v>
      </c>
      <c r="M7" s="65"/>
      <c r="N7" s="65"/>
      <c r="O7" s="65" t="s">
        <v>1179</v>
      </c>
      <c r="P7" s="65"/>
      <c r="Q7" s="65"/>
      <c r="R7" s="65" t="s">
        <v>1180</v>
      </c>
      <c r="S7" s="65"/>
      <c r="T7" s="65"/>
      <c r="U7" s="65" t="s">
        <v>1181</v>
      </c>
      <c r="V7" s="65"/>
      <c r="W7" s="65"/>
      <c r="X7" s="65" t="s">
        <v>1182</v>
      </c>
      <c r="Y7" s="65"/>
      <c r="Z7" s="65"/>
      <c r="AA7" s="65" t="s">
        <v>1183</v>
      </c>
      <c r="AB7" s="65"/>
      <c r="AC7" s="65"/>
      <c r="AD7" s="65" t="s">
        <v>1184</v>
      </c>
      <c r="AE7" s="65"/>
      <c r="AF7" s="65"/>
      <c r="AG7" s="65" t="s">
        <v>1185</v>
      </c>
      <c r="AH7" s="65"/>
      <c r="AI7" s="65"/>
      <c r="AJ7" s="65" t="s">
        <v>1186</v>
      </c>
      <c r="AK7" s="65"/>
      <c r="AL7" s="65"/>
      <c r="AM7" s="65" t="s">
        <v>1187</v>
      </c>
      <c r="AN7" s="65"/>
      <c r="AO7" s="65"/>
      <c r="AP7" s="65" t="s">
        <v>1188</v>
      </c>
      <c r="AQ7" s="65"/>
      <c r="AR7" s="65"/>
      <c r="AS7" s="65" t="s">
        <v>1189</v>
      </c>
      <c r="AT7" s="65"/>
      <c r="AU7" s="65"/>
      <c r="AV7" s="65" t="s">
        <v>1190</v>
      </c>
      <c r="AW7" s="65"/>
      <c r="AX7" s="65"/>
      <c r="AY7" s="65" t="s">
        <v>1191</v>
      </c>
      <c r="AZ7" s="65"/>
      <c r="BA7" s="65"/>
      <c r="BB7" s="65" t="s">
        <v>1192</v>
      </c>
      <c r="BC7" s="65"/>
      <c r="BD7" s="65"/>
      <c r="BE7" s="65" t="s">
        <v>1193</v>
      </c>
      <c r="BF7" s="65"/>
      <c r="BG7" s="65"/>
      <c r="BH7" s="65" t="s">
        <v>1194</v>
      </c>
      <c r="BI7" s="65"/>
      <c r="BJ7" s="65"/>
      <c r="BK7" s="65" t="s">
        <v>1195</v>
      </c>
      <c r="BL7" s="65"/>
      <c r="BM7" s="65"/>
      <c r="BN7" s="65" t="s">
        <v>1196</v>
      </c>
      <c r="BO7" s="65"/>
      <c r="BP7" s="65"/>
      <c r="BQ7" s="65" t="s">
        <v>1197</v>
      </c>
      <c r="BR7" s="65"/>
      <c r="BS7" s="65"/>
      <c r="BT7" s="65" t="s">
        <v>1198</v>
      </c>
      <c r="BU7" s="65"/>
      <c r="BV7" s="65"/>
      <c r="BW7" s="65" t="s">
        <v>1199</v>
      </c>
      <c r="BX7" s="65"/>
      <c r="BY7" s="65"/>
      <c r="BZ7" s="65" t="s">
        <v>1039</v>
      </c>
      <c r="CA7" s="65"/>
      <c r="CB7" s="65"/>
      <c r="CC7" s="65" t="s">
        <v>1200</v>
      </c>
      <c r="CD7" s="65"/>
      <c r="CE7" s="65"/>
      <c r="CF7" s="65" t="s">
        <v>1201</v>
      </c>
      <c r="CG7" s="65"/>
      <c r="CH7" s="65"/>
      <c r="CI7" s="65" t="s">
        <v>1202</v>
      </c>
      <c r="CJ7" s="65"/>
      <c r="CK7" s="65"/>
      <c r="CL7" s="65" t="s">
        <v>1203</v>
      </c>
      <c r="CM7" s="65"/>
      <c r="CN7" s="65"/>
      <c r="CO7" s="65" t="s">
        <v>1204</v>
      </c>
      <c r="CP7" s="65"/>
      <c r="CQ7" s="65"/>
      <c r="CR7" s="65" t="s">
        <v>1205</v>
      </c>
      <c r="CS7" s="65"/>
      <c r="CT7" s="65"/>
      <c r="CU7" s="65" t="s">
        <v>1206</v>
      </c>
      <c r="CV7" s="65"/>
      <c r="CW7" s="65"/>
      <c r="CX7" s="65" t="s">
        <v>1207</v>
      </c>
      <c r="CY7" s="65"/>
      <c r="CZ7" s="65"/>
      <c r="DA7" s="65" t="s">
        <v>1208</v>
      </c>
      <c r="DB7" s="65"/>
      <c r="DC7" s="65"/>
      <c r="DD7" s="65" t="s">
        <v>1209</v>
      </c>
      <c r="DE7" s="65"/>
      <c r="DF7" s="65"/>
      <c r="DG7" s="65" t="s">
        <v>1210</v>
      </c>
      <c r="DH7" s="65"/>
      <c r="DI7" s="65"/>
      <c r="DJ7" s="74" t="s">
        <v>1211</v>
      </c>
      <c r="DK7" s="74"/>
      <c r="DL7" s="74"/>
      <c r="DM7" s="74" t="s">
        <v>1212</v>
      </c>
      <c r="DN7" s="74"/>
      <c r="DO7" s="74"/>
      <c r="DP7" s="74" t="s">
        <v>1213</v>
      </c>
      <c r="DQ7" s="74"/>
      <c r="DR7" s="74"/>
      <c r="DS7" s="74" t="s">
        <v>1214</v>
      </c>
      <c r="DT7" s="74"/>
      <c r="DU7" s="74"/>
      <c r="DV7" s="74" t="s">
        <v>650</v>
      </c>
      <c r="DW7" s="74"/>
      <c r="DX7" s="74"/>
      <c r="DY7" s="65" t="s">
        <v>666</v>
      </c>
      <c r="DZ7" s="65"/>
      <c r="EA7" s="65"/>
      <c r="EB7" s="65" t="s">
        <v>667</v>
      </c>
      <c r="EC7" s="65"/>
      <c r="ED7" s="65"/>
      <c r="EE7" s="65" t="s">
        <v>1071</v>
      </c>
      <c r="EF7" s="65"/>
      <c r="EG7" s="65"/>
      <c r="EH7" s="65" t="s">
        <v>668</v>
      </c>
      <c r="EI7" s="65"/>
      <c r="EJ7" s="65"/>
      <c r="EK7" s="65" t="s">
        <v>1172</v>
      </c>
      <c r="EL7" s="65"/>
      <c r="EM7" s="65"/>
      <c r="EN7" s="65" t="s">
        <v>671</v>
      </c>
      <c r="EO7" s="65"/>
      <c r="EP7" s="65"/>
      <c r="EQ7" s="65" t="s">
        <v>1080</v>
      </c>
      <c r="ER7" s="65"/>
      <c r="ES7" s="65"/>
      <c r="ET7" s="65" t="s">
        <v>676</v>
      </c>
      <c r="EU7" s="65"/>
      <c r="EV7" s="65"/>
      <c r="EW7" s="65" t="s">
        <v>1083</v>
      </c>
      <c r="EX7" s="65"/>
      <c r="EY7" s="65"/>
      <c r="EZ7" s="65" t="s">
        <v>1085</v>
      </c>
      <c r="FA7" s="65"/>
      <c r="FB7" s="65"/>
      <c r="FC7" s="65" t="s">
        <v>1087</v>
      </c>
      <c r="FD7" s="65"/>
      <c r="FE7" s="65"/>
      <c r="FF7" s="65" t="s">
        <v>1173</v>
      </c>
      <c r="FG7" s="65"/>
      <c r="FH7" s="65"/>
      <c r="FI7" s="65" t="s">
        <v>1090</v>
      </c>
      <c r="FJ7" s="65"/>
      <c r="FK7" s="65"/>
      <c r="FL7" s="65" t="s">
        <v>680</v>
      </c>
      <c r="FM7" s="65"/>
      <c r="FN7" s="65"/>
      <c r="FO7" s="65" t="s">
        <v>1094</v>
      </c>
      <c r="FP7" s="65"/>
      <c r="FQ7" s="65"/>
      <c r="FR7" s="65" t="s">
        <v>1097</v>
      </c>
      <c r="FS7" s="65"/>
      <c r="FT7" s="65"/>
      <c r="FU7" s="65" t="s">
        <v>1101</v>
      </c>
      <c r="FV7" s="65"/>
      <c r="FW7" s="65"/>
      <c r="FX7" s="65" t="s">
        <v>1103</v>
      </c>
      <c r="FY7" s="65"/>
      <c r="FZ7" s="65"/>
      <c r="GA7" s="74" t="s">
        <v>1106</v>
      </c>
      <c r="GB7" s="74"/>
      <c r="GC7" s="74"/>
      <c r="GD7" s="65" t="s">
        <v>685</v>
      </c>
      <c r="GE7" s="65"/>
      <c r="GF7" s="65"/>
      <c r="GG7" s="74" t="s">
        <v>1113</v>
      </c>
      <c r="GH7" s="74"/>
      <c r="GI7" s="74"/>
      <c r="GJ7" s="74" t="s">
        <v>1114</v>
      </c>
      <c r="GK7" s="74"/>
      <c r="GL7" s="74"/>
      <c r="GM7" s="74" t="s">
        <v>1116</v>
      </c>
      <c r="GN7" s="74"/>
      <c r="GO7" s="74"/>
      <c r="GP7" s="74" t="s">
        <v>1117</v>
      </c>
      <c r="GQ7" s="74"/>
      <c r="GR7" s="74"/>
      <c r="GS7" s="74" t="s">
        <v>692</v>
      </c>
      <c r="GT7" s="74"/>
      <c r="GU7" s="74"/>
      <c r="GV7" s="74" t="s">
        <v>694</v>
      </c>
      <c r="GW7" s="74"/>
      <c r="GX7" s="74"/>
      <c r="GY7" s="74" t="s">
        <v>695</v>
      </c>
      <c r="GZ7" s="74"/>
      <c r="HA7" s="74"/>
      <c r="HB7" s="65" t="s">
        <v>1124</v>
      </c>
      <c r="HC7" s="65"/>
      <c r="HD7" s="65"/>
      <c r="HE7" s="65" t="s">
        <v>1126</v>
      </c>
      <c r="HF7" s="65"/>
      <c r="HG7" s="65"/>
      <c r="HH7" s="65" t="s">
        <v>701</v>
      </c>
      <c r="HI7" s="65"/>
      <c r="HJ7" s="65"/>
      <c r="HK7" s="65" t="s">
        <v>1127</v>
      </c>
      <c r="HL7" s="65"/>
      <c r="HM7" s="65"/>
      <c r="HN7" s="65" t="s">
        <v>1130</v>
      </c>
      <c r="HO7" s="65"/>
      <c r="HP7" s="65"/>
      <c r="HQ7" s="65" t="s">
        <v>704</v>
      </c>
      <c r="HR7" s="65"/>
      <c r="HS7" s="65"/>
      <c r="HT7" s="65" t="s">
        <v>702</v>
      </c>
      <c r="HU7" s="65"/>
      <c r="HV7" s="65"/>
      <c r="HW7" s="65" t="s">
        <v>523</v>
      </c>
      <c r="HX7" s="65"/>
      <c r="HY7" s="65"/>
      <c r="HZ7" s="65" t="s">
        <v>1139</v>
      </c>
      <c r="IA7" s="65"/>
      <c r="IB7" s="65"/>
      <c r="IC7" s="65" t="s">
        <v>1143</v>
      </c>
      <c r="ID7" s="65"/>
      <c r="IE7" s="65"/>
      <c r="IF7" s="65" t="s">
        <v>707</v>
      </c>
      <c r="IG7" s="65"/>
      <c r="IH7" s="65"/>
      <c r="II7" s="65" t="s">
        <v>1148</v>
      </c>
      <c r="IJ7" s="65"/>
      <c r="IK7" s="65"/>
      <c r="IL7" s="65" t="s">
        <v>1149</v>
      </c>
      <c r="IM7" s="65"/>
      <c r="IN7" s="65"/>
      <c r="IO7" s="65" t="s">
        <v>1153</v>
      </c>
      <c r="IP7" s="65"/>
      <c r="IQ7" s="65"/>
      <c r="IR7" s="65" t="s">
        <v>1157</v>
      </c>
      <c r="IS7" s="65"/>
      <c r="IT7" s="65"/>
    </row>
    <row r="8" spans="1:254" ht="58.5" customHeight="1" x14ac:dyDescent="0.25">
      <c r="A8" s="92"/>
      <c r="B8" s="92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5.75" x14ac:dyDescent="0.25">
      <c r="A9" s="2">
        <v>1</v>
      </c>
      <c r="B9" s="4" t="s">
        <v>1219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/>
      <c r="AH9" s="4">
        <v>1</v>
      </c>
      <c r="AI9" s="4"/>
      <c r="AJ9" s="4">
        <v>1</v>
      </c>
      <c r="AK9" s="4"/>
      <c r="AL9" s="4"/>
      <c r="AM9" s="4">
        <v>1</v>
      </c>
      <c r="AN9" s="4"/>
      <c r="AO9" s="4"/>
      <c r="AP9" s="4"/>
      <c r="AQ9" s="4">
        <v>1</v>
      </c>
      <c r="AR9" s="4"/>
      <c r="AS9" s="4">
        <v>1</v>
      </c>
      <c r="AT9" s="4"/>
      <c r="AU9" s="4"/>
      <c r="AV9" s="4"/>
      <c r="AW9" s="4">
        <v>1</v>
      </c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/>
      <c r="BI9" s="4">
        <v>1</v>
      </c>
      <c r="BJ9" s="4"/>
      <c r="BK9" s="4">
        <v>1</v>
      </c>
      <c r="BL9" s="4"/>
      <c r="BM9" s="4"/>
      <c r="BN9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/>
      <c r="CP9" s="4">
        <v>1</v>
      </c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/>
      <c r="EL9" s="4">
        <v>1</v>
      </c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/>
      <c r="FY9" s="4">
        <v>1</v>
      </c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1220</v>
      </c>
      <c r="C10" s="4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>
        <v>1</v>
      </c>
      <c r="N10" s="4"/>
      <c r="O10" s="4">
        <v>1</v>
      </c>
      <c r="P10" s="4"/>
      <c r="Q10" s="4"/>
      <c r="R10" s="4"/>
      <c r="S10" s="4">
        <v>1</v>
      </c>
      <c r="T10" s="4"/>
      <c r="U10" s="4"/>
      <c r="V10" s="4">
        <v>1</v>
      </c>
      <c r="W10" s="4"/>
      <c r="X10" s="4"/>
      <c r="Y10" s="4">
        <v>1</v>
      </c>
      <c r="Z10" s="4"/>
      <c r="AA10" s="4">
        <v>1</v>
      </c>
      <c r="AB10" s="4"/>
      <c r="AC10" s="4"/>
      <c r="AD10" s="4">
        <v>1</v>
      </c>
      <c r="AE10" s="4"/>
      <c r="AF10" s="4"/>
      <c r="AG10" s="4"/>
      <c r="AH10" s="4">
        <v>1</v>
      </c>
      <c r="AI10" s="4"/>
      <c r="AJ10" s="4">
        <v>1</v>
      </c>
      <c r="AK10" s="4"/>
      <c r="AL10" s="4"/>
      <c r="AM10" s="4"/>
      <c r="AN10" s="4">
        <v>1</v>
      </c>
      <c r="AO10" s="4"/>
      <c r="AP10" s="4"/>
      <c r="AQ10" s="4">
        <v>1</v>
      </c>
      <c r="AR10" s="4"/>
      <c r="AS10" s="4">
        <v>1</v>
      </c>
      <c r="AT10" s="4"/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>
        <v>1</v>
      </c>
      <c r="BO10" s="4"/>
      <c r="BP10" s="4"/>
      <c r="BQ10" s="4"/>
      <c r="BR10" s="4">
        <v>1</v>
      </c>
      <c r="BS10" s="4"/>
      <c r="BT10" s="4"/>
      <c r="BU10" s="4">
        <v>1</v>
      </c>
      <c r="BV10" s="4"/>
      <c r="BW10" s="4">
        <v>1</v>
      </c>
      <c r="BX10" s="4"/>
      <c r="BY10" s="4"/>
      <c r="BZ10" s="4">
        <v>1</v>
      </c>
      <c r="CA10" s="4"/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>
        <v>1</v>
      </c>
      <c r="DE10" s="4"/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>
        <v>1</v>
      </c>
      <c r="EC10" s="4"/>
      <c r="ED10" s="4"/>
      <c r="EE10" s="4">
        <v>1</v>
      </c>
      <c r="EF10" s="4"/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>
        <v>1</v>
      </c>
      <c r="ER10" s="4"/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>
        <v>1</v>
      </c>
      <c r="FB10" s="4"/>
      <c r="FC10" s="4">
        <v>1</v>
      </c>
      <c r="FD10" s="4"/>
      <c r="FE10" s="4"/>
      <c r="FF10" s="4">
        <v>1</v>
      </c>
      <c r="FG10" s="4"/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>
        <v>1</v>
      </c>
      <c r="FY10" s="4"/>
      <c r="FZ10" s="4"/>
      <c r="GA10" s="4">
        <v>1</v>
      </c>
      <c r="GB10" s="4"/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>
        <v>1</v>
      </c>
      <c r="GQ10" s="4"/>
      <c r="GR10" s="4"/>
      <c r="GS10" s="4"/>
      <c r="GT10" s="4">
        <v>1</v>
      </c>
      <c r="GU10" s="4"/>
      <c r="GV10" s="4"/>
      <c r="GW10" s="4">
        <v>1</v>
      </c>
      <c r="GX10" s="4"/>
      <c r="GY10" s="4">
        <v>1</v>
      </c>
      <c r="GZ10" s="4"/>
      <c r="HA10" s="4"/>
      <c r="HB10" s="4"/>
      <c r="HC10" s="4">
        <v>1</v>
      </c>
      <c r="HD10" s="4"/>
      <c r="HE10" s="4"/>
      <c r="HF10" s="4">
        <v>1</v>
      </c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/>
      <c r="HX10" s="4">
        <v>1</v>
      </c>
      <c r="HY10" s="4"/>
      <c r="HZ10" s="4"/>
      <c r="IA10" s="4">
        <v>1</v>
      </c>
      <c r="IB10" s="4"/>
      <c r="IC10" s="4"/>
      <c r="ID10" s="4">
        <v>1</v>
      </c>
      <c r="IE10" s="4"/>
      <c r="IF10" s="4">
        <v>1</v>
      </c>
      <c r="IG10" s="4"/>
      <c r="IH10" s="4"/>
      <c r="II10" s="4">
        <v>1</v>
      </c>
      <c r="IJ10" s="4"/>
      <c r="IK10" s="4"/>
      <c r="IL10" s="4"/>
      <c r="IM10" s="4">
        <v>1</v>
      </c>
      <c r="IN10" s="4"/>
      <c r="IO10" s="4"/>
      <c r="IP10" s="4">
        <v>1</v>
      </c>
      <c r="IQ10" s="4"/>
      <c r="IR10" s="4"/>
      <c r="IS10" s="4">
        <v>1</v>
      </c>
      <c r="IT10" s="4"/>
    </row>
    <row r="11" spans="1:254" ht="15.75" x14ac:dyDescent="0.25">
      <c r="A11" s="2">
        <v>3</v>
      </c>
      <c r="B11" s="4" t="s">
        <v>1221</v>
      </c>
      <c r="C11" s="4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/>
      <c r="M11" s="4">
        <v>1</v>
      </c>
      <c r="N11" s="4"/>
      <c r="O11" s="4">
        <v>1</v>
      </c>
      <c r="P11" s="4"/>
      <c r="Q11" s="4"/>
      <c r="R11" s="4"/>
      <c r="S11" s="4">
        <v>1</v>
      </c>
      <c r="T11" s="4"/>
      <c r="U11" s="4">
        <v>1</v>
      </c>
      <c r="V11" s="4"/>
      <c r="W11" s="4"/>
      <c r="X11" s="4"/>
      <c r="Y11" s="4">
        <v>1</v>
      </c>
      <c r="Z11" s="4"/>
      <c r="AA11" s="4">
        <v>1</v>
      </c>
      <c r="AB11" s="4"/>
      <c r="AC11" s="4"/>
      <c r="AD11" s="4">
        <v>1</v>
      </c>
      <c r="AE11" s="4"/>
      <c r="AF11" s="4"/>
      <c r="AG11" s="4"/>
      <c r="AH11" s="4">
        <v>1</v>
      </c>
      <c r="AI11" s="4"/>
      <c r="AJ11" s="4">
        <v>1</v>
      </c>
      <c r="AK11" s="4"/>
      <c r="AL11" s="4"/>
      <c r="AM11" s="4"/>
      <c r="AN11" s="4">
        <v>1</v>
      </c>
      <c r="AO11" s="4"/>
      <c r="AP11" s="4"/>
      <c r="AQ11" s="4">
        <v>1</v>
      </c>
      <c r="AR11" s="4"/>
      <c r="AS11" s="4">
        <v>1</v>
      </c>
      <c r="AT11" s="4"/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>
        <v>1</v>
      </c>
      <c r="BO11" s="4"/>
      <c r="BP11" s="4"/>
      <c r="BQ11" s="4"/>
      <c r="BR11" s="4">
        <v>1</v>
      </c>
      <c r="BS11" s="4"/>
      <c r="BT11" s="4"/>
      <c r="BU11" s="4">
        <v>1</v>
      </c>
      <c r="BV11" s="4"/>
      <c r="BW11" s="4">
        <v>1</v>
      </c>
      <c r="BX11" s="4"/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>
        <v>1</v>
      </c>
      <c r="CJ11" s="4"/>
      <c r="CK11" s="4"/>
      <c r="CL11" s="4"/>
      <c r="CM11" s="4">
        <v>1</v>
      </c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>
        <v>1</v>
      </c>
      <c r="DE11" s="4"/>
      <c r="DF11" s="4"/>
      <c r="DG11" s="4"/>
      <c r="DH11" s="4">
        <v>1</v>
      </c>
      <c r="DI11" s="4"/>
      <c r="DJ11" s="4"/>
      <c r="DK11" s="4">
        <v>1</v>
      </c>
      <c r="DL11" s="4"/>
      <c r="DM11" s="4"/>
      <c r="DN11" s="4">
        <v>1</v>
      </c>
      <c r="DO11" s="4"/>
      <c r="DP11" s="4">
        <v>1</v>
      </c>
      <c r="DQ11" s="4"/>
      <c r="DR11" s="4"/>
      <c r="DS11" s="4"/>
      <c r="DT11" s="4">
        <v>1</v>
      </c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>
        <v>1</v>
      </c>
      <c r="ER11" s="4"/>
      <c r="ES11" s="4"/>
      <c r="ET11" s="4"/>
      <c r="EU11" s="4">
        <v>1</v>
      </c>
      <c r="EV11" s="4"/>
      <c r="EW11" s="4">
        <v>1</v>
      </c>
      <c r="EX11" s="4"/>
      <c r="EY11" s="4"/>
      <c r="EZ11" s="4"/>
      <c r="FA11" s="4">
        <v>1</v>
      </c>
      <c r="FB11" s="4"/>
      <c r="FC11" s="4">
        <v>1</v>
      </c>
      <c r="FD11" s="4"/>
      <c r="FE11" s="4"/>
      <c r="FF11" s="4">
        <v>1</v>
      </c>
      <c r="FG11" s="4"/>
      <c r="FH11" s="4"/>
      <c r="FI11" s="4"/>
      <c r="FJ11" s="4">
        <v>1</v>
      </c>
      <c r="FK11" s="4"/>
      <c r="FL11" s="4"/>
      <c r="FM11" s="4">
        <v>1</v>
      </c>
      <c r="FN11" s="4"/>
      <c r="FO11" s="4">
        <v>1</v>
      </c>
      <c r="FP11" s="4"/>
      <c r="FQ11" s="4"/>
      <c r="FR11" s="4"/>
      <c r="FS11" s="4">
        <v>1</v>
      </c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>
        <v>1</v>
      </c>
      <c r="GZ11" s="4"/>
      <c r="HA11" s="4"/>
      <c r="HB11" s="4"/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/>
      <c r="HX11" s="4">
        <v>1</v>
      </c>
      <c r="HY11" s="4"/>
      <c r="HZ11" s="4"/>
      <c r="IA11" s="4">
        <v>1</v>
      </c>
      <c r="IB11" s="4"/>
      <c r="IC11" s="4"/>
      <c r="ID11" s="4">
        <v>1</v>
      </c>
      <c r="IE11" s="4"/>
      <c r="IF11" s="4">
        <v>1</v>
      </c>
      <c r="IG11" s="4"/>
      <c r="IH11" s="4"/>
      <c r="II11" s="4">
        <v>1</v>
      </c>
      <c r="IJ11" s="4"/>
      <c r="IK11" s="4"/>
      <c r="IL11" s="4"/>
      <c r="IM11" s="4">
        <v>1</v>
      </c>
      <c r="IN11" s="4"/>
      <c r="IO11" s="4">
        <v>1</v>
      </c>
      <c r="IP11" s="4"/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4" t="s">
        <v>1222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/>
      <c r="M12" s="4">
        <v>1</v>
      </c>
      <c r="N12" s="4"/>
      <c r="O12" s="4">
        <v>1</v>
      </c>
      <c r="P12" s="4"/>
      <c r="Q12" s="4"/>
      <c r="R12" s="4"/>
      <c r="S12" s="4">
        <v>1</v>
      </c>
      <c r="T12" s="4"/>
      <c r="U12" s="4">
        <v>1</v>
      </c>
      <c r="V12" s="4"/>
      <c r="W12" s="4"/>
      <c r="X12" s="4"/>
      <c r="Y12" s="4">
        <v>1</v>
      </c>
      <c r="Z12" s="4"/>
      <c r="AA12" s="4">
        <v>1</v>
      </c>
      <c r="AB12" s="4"/>
      <c r="AC12" s="4"/>
      <c r="AD12" s="4">
        <v>1</v>
      </c>
      <c r="AE12" s="4"/>
      <c r="AF12" s="4"/>
      <c r="AG12" s="4"/>
      <c r="AH12" s="4">
        <v>1</v>
      </c>
      <c r="AI12" s="4"/>
      <c r="AJ12" s="4">
        <v>1</v>
      </c>
      <c r="AK12" s="4"/>
      <c r="AL12" s="4"/>
      <c r="AM12" s="4"/>
      <c r="AN12" s="4">
        <v>1</v>
      </c>
      <c r="AO12" s="4"/>
      <c r="AP12" s="4"/>
      <c r="AQ12" s="4">
        <v>1</v>
      </c>
      <c r="AR12" s="4"/>
      <c r="AS12" s="4">
        <v>1</v>
      </c>
      <c r="AT12" s="4"/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>
        <v>1</v>
      </c>
      <c r="BO12" s="4"/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 t="s">
        <v>1227</v>
      </c>
      <c r="CA12" s="4">
        <v>1</v>
      </c>
      <c r="CB12" s="4"/>
      <c r="CC12" s="4">
        <v>1</v>
      </c>
      <c r="CD12" s="4"/>
      <c r="CE12" s="4"/>
      <c r="CF12" s="4">
        <v>1</v>
      </c>
      <c r="CG12" s="4"/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>
        <v>1</v>
      </c>
      <c r="CS12" s="4"/>
      <c r="CT12" s="4"/>
      <c r="CU12" s="4">
        <v>1</v>
      </c>
      <c r="CV12" s="4"/>
      <c r="CW12" s="4"/>
      <c r="CX12" s="4"/>
      <c r="CY12" s="4">
        <v>1</v>
      </c>
      <c r="CZ12" s="4"/>
      <c r="DA12" s="4"/>
      <c r="DB12" s="4">
        <v>1</v>
      </c>
      <c r="DC12" s="4"/>
      <c r="DD12" s="4">
        <v>1</v>
      </c>
      <c r="DE12" s="4"/>
      <c r="DF12" s="4"/>
      <c r="DG12" s="4"/>
      <c r="DH12" s="4">
        <v>1</v>
      </c>
      <c r="DI12" s="4"/>
      <c r="DJ12" s="4"/>
      <c r="DK12" s="4">
        <v>1</v>
      </c>
      <c r="DL12" s="4"/>
      <c r="DM12" s="4">
        <v>1</v>
      </c>
      <c r="DN12" s="4"/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/>
      <c r="DZ12" s="4">
        <v>1</v>
      </c>
      <c r="EA12" s="4"/>
      <c r="EB12" s="4"/>
      <c r="EC12" s="4">
        <v>1</v>
      </c>
      <c r="ED12" s="4"/>
      <c r="EE12" s="4">
        <v>1</v>
      </c>
      <c r="EF12" s="4"/>
      <c r="EG12" s="4"/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/>
      <c r="FG12" s="4">
        <v>1</v>
      </c>
      <c r="FH12" s="4"/>
      <c r="FI12" s="4">
        <v>1</v>
      </c>
      <c r="FJ12" s="4"/>
      <c r="FK12" s="4"/>
      <c r="FL12" s="4"/>
      <c r="FM12" s="4">
        <v>1</v>
      </c>
      <c r="FN12" s="4"/>
      <c r="FO12" s="4">
        <v>1</v>
      </c>
      <c r="FP12" s="4"/>
      <c r="FQ12" s="4"/>
      <c r="FR12" s="4"/>
      <c r="FS12" s="4">
        <v>1</v>
      </c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>
        <v>1</v>
      </c>
      <c r="GH12" s="4"/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>
        <v>1</v>
      </c>
      <c r="GX12" s="4"/>
      <c r="GY12" s="4">
        <v>1</v>
      </c>
      <c r="GZ12" s="4"/>
      <c r="HA12" s="4"/>
      <c r="HB12" s="4"/>
      <c r="HC12" s="4">
        <v>1</v>
      </c>
      <c r="HD12" s="4"/>
      <c r="HE12" s="4">
        <v>1</v>
      </c>
      <c r="HF12" s="4"/>
      <c r="HG12" s="4"/>
      <c r="HH12" s="4">
        <v>1</v>
      </c>
      <c r="HI12" s="4"/>
      <c r="HJ12" s="4"/>
      <c r="HK12" s="4"/>
      <c r="HL12" s="4">
        <v>1</v>
      </c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/>
      <c r="IA12" s="4">
        <v>1</v>
      </c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1223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/>
      <c r="M13" s="4">
        <v>1</v>
      </c>
      <c r="N13" s="4"/>
      <c r="O13" s="4">
        <v>1</v>
      </c>
      <c r="P13" s="4"/>
      <c r="Q13" s="4"/>
      <c r="R13" s="4"/>
      <c r="S13" s="4">
        <v>1</v>
      </c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/>
      <c r="AN13" s="4">
        <v>1</v>
      </c>
      <c r="AO13" s="4"/>
      <c r="AP13" s="4">
        <v>1</v>
      </c>
      <c r="AQ13" s="4"/>
      <c r="AR13" s="4"/>
      <c r="AS13" s="4">
        <v>1</v>
      </c>
      <c r="AT13" s="4"/>
      <c r="AU13" s="4"/>
      <c r="AV13" s="4"/>
      <c r="AW13" s="4">
        <v>1</v>
      </c>
      <c r="AX13" s="4"/>
      <c r="AY13" s="4">
        <v>1</v>
      </c>
      <c r="AZ13" s="4"/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>
        <v>1</v>
      </c>
      <c r="BO13" s="4"/>
      <c r="BP13" s="4"/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/>
      <c r="CA13" s="4">
        <v>1</v>
      </c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>
        <v>1</v>
      </c>
      <c r="CW13" s="4"/>
      <c r="CX13" s="4"/>
      <c r="CY13" s="4">
        <v>1</v>
      </c>
      <c r="CZ13" s="4"/>
      <c r="DA13" s="4"/>
      <c r="DB13" s="4">
        <v>1</v>
      </c>
      <c r="DC13" s="4"/>
      <c r="DD13" s="4">
        <v>1</v>
      </c>
      <c r="DE13" s="4"/>
      <c r="DF13" s="4"/>
      <c r="DG13" s="4">
        <v>1</v>
      </c>
      <c r="DH13" s="4"/>
      <c r="DI13" s="4"/>
      <c r="DJ13" s="4"/>
      <c r="DK13" s="4">
        <v>1</v>
      </c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/>
      <c r="EC13" s="4">
        <v>1</v>
      </c>
      <c r="ED13" s="4"/>
      <c r="EE13" s="4">
        <v>1</v>
      </c>
      <c r="EF13" s="4"/>
      <c r="EG13" s="4"/>
      <c r="EH13" s="4"/>
      <c r="EI13" s="4">
        <v>1</v>
      </c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/>
      <c r="FG13" s="4">
        <v>1</v>
      </c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/>
      <c r="FS13" s="4">
        <v>1</v>
      </c>
      <c r="FT13" s="4"/>
      <c r="FU13" s="4">
        <v>1</v>
      </c>
      <c r="FV13" s="4"/>
      <c r="FW13" s="4"/>
      <c r="FX13" s="4">
        <v>1</v>
      </c>
      <c r="FY13" s="4"/>
      <c r="FZ13" s="4"/>
      <c r="GA13" s="4"/>
      <c r="GB13" s="4">
        <v>1</v>
      </c>
      <c r="GC13" s="4"/>
      <c r="GD13" s="4"/>
      <c r="GE13" s="4">
        <v>1</v>
      </c>
      <c r="GF13" s="4"/>
      <c r="GG13" s="4">
        <v>1</v>
      </c>
      <c r="GH13" s="4"/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/>
      <c r="HC13" s="4">
        <v>1</v>
      </c>
      <c r="HD13" s="4"/>
      <c r="HE13" s="4">
        <v>1</v>
      </c>
      <c r="HF13" s="4"/>
      <c r="HG13" s="4"/>
      <c r="HH13" s="4">
        <v>1</v>
      </c>
      <c r="HI13" s="4"/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1224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">
        <v>1225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3">
        <v>8</v>
      </c>
      <c r="B16" s="4" t="s">
        <v>1226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</row>
    <row r="17" spans="1:254" x14ac:dyDescent="0.25">
      <c r="A17" s="67" t="s">
        <v>184</v>
      </c>
      <c r="B17" s="68"/>
      <c r="C17" s="3">
        <f>SUM(C9:C16)</f>
        <v>6</v>
      </c>
      <c r="D17" s="3">
        <f>SUM(D9:D16)</f>
        <v>2</v>
      </c>
      <c r="E17" s="3">
        <f>SUM(E9:E16)</f>
        <v>0</v>
      </c>
      <c r="F17" s="3">
        <v>6</v>
      </c>
      <c r="G17" s="3">
        <f t="shared" ref="G17:AL17" si="0">SUM(G9:G16)</f>
        <v>2</v>
      </c>
      <c r="H17" s="3">
        <f t="shared" si="0"/>
        <v>0</v>
      </c>
      <c r="I17" s="3">
        <f t="shared" si="0"/>
        <v>6</v>
      </c>
      <c r="J17" s="3">
        <f t="shared" si="0"/>
        <v>2</v>
      </c>
      <c r="K17" s="3">
        <f t="shared" si="0"/>
        <v>0</v>
      </c>
      <c r="L17" s="3">
        <f t="shared" si="0"/>
        <v>4</v>
      </c>
      <c r="M17" s="3">
        <f t="shared" si="0"/>
        <v>4</v>
      </c>
      <c r="N17" s="3">
        <f t="shared" si="0"/>
        <v>0</v>
      </c>
      <c r="O17" s="3">
        <f t="shared" si="0"/>
        <v>8</v>
      </c>
      <c r="P17" s="3">
        <f t="shared" si="0"/>
        <v>0</v>
      </c>
      <c r="Q17" s="3">
        <f t="shared" si="0"/>
        <v>0</v>
      </c>
      <c r="R17" s="3">
        <f t="shared" si="0"/>
        <v>4</v>
      </c>
      <c r="S17" s="3">
        <f t="shared" si="0"/>
        <v>4</v>
      </c>
      <c r="T17" s="3">
        <f t="shared" si="0"/>
        <v>0</v>
      </c>
      <c r="U17" s="3">
        <f t="shared" si="0"/>
        <v>6</v>
      </c>
      <c r="V17" s="3">
        <f t="shared" si="0"/>
        <v>2</v>
      </c>
      <c r="W17" s="3">
        <f t="shared" si="0"/>
        <v>0</v>
      </c>
      <c r="X17" s="3">
        <f t="shared" si="0"/>
        <v>4</v>
      </c>
      <c r="Y17" s="3">
        <f t="shared" si="0"/>
        <v>4</v>
      </c>
      <c r="Z17" s="3">
        <f t="shared" si="0"/>
        <v>0</v>
      </c>
      <c r="AA17" s="3">
        <f t="shared" si="0"/>
        <v>8</v>
      </c>
      <c r="AB17" s="3">
        <f t="shared" si="0"/>
        <v>0</v>
      </c>
      <c r="AC17" s="3">
        <f t="shared" si="0"/>
        <v>0</v>
      </c>
      <c r="AD17" s="3">
        <f t="shared" si="0"/>
        <v>8</v>
      </c>
      <c r="AE17" s="3">
        <f t="shared" si="0"/>
        <v>0</v>
      </c>
      <c r="AF17" s="3">
        <f t="shared" si="0"/>
        <v>0</v>
      </c>
      <c r="AG17" s="3">
        <f t="shared" si="0"/>
        <v>4</v>
      </c>
      <c r="AH17" s="3">
        <f t="shared" si="0"/>
        <v>4</v>
      </c>
      <c r="AI17" s="3">
        <f t="shared" si="0"/>
        <v>0</v>
      </c>
      <c r="AJ17" s="3">
        <f t="shared" si="0"/>
        <v>8</v>
      </c>
      <c r="AK17" s="3">
        <f t="shared" si="0"/>
        <v>0</v>
      </c>
      <c r="AL17" s="3">
        <f t="shared" si="0"/>
        <v>0</v>
      </c>
      <c r="AM17" s="3">
        <f t="shared" ref="AM17:BR17" si="1">SUM(AM9:AM16)</f>
        <v>4</v>
      </c>
      <c r="AN17" s="3">
        <f t="shared" si="1"/>
        <v>4</v>
      </c>
      <c r="AO17" s="3">
        <f t="shared" si="1"/>
        <v>0</v>
      </c>
      <c r="AP17" s="3">
        <f t="shared" si="1"/>
        <v>4</v>
      </c>
      <c r="AQ17" s="3">
        <f t="shared" si="1"/>
        <v>4</v>
      </c>
      <c r="AR17" s="3">
        <f t="shared" si="1"/>
        <v>0</v>
      </c>
      <c r="AS17" s="3">
        <f t="shared" si="1"/>
        <v>8</v>
      </c>
      <c r="AT17" s="3">
        <f t="shared" si="1"/>
        <v>0</v>
      </c>
      <c r="AU17" s="3">
        <f t="shared" si="1"/>
        <v>0</v>
      </c>
      <c r="AV17" s="3">
        <f t="shared" si="1"/>
        <v>0</v>
      </c>
      <c r="AW17" s="3">
        <f t="shared" si="1"/>
        <v>8</v>
      </c>
      <c r="AX17" s="3">
        <f t="shared" si="1"/>
        <v>0</v>
      </c>
      <c r="AY17" s="3">
        <f t="shared" si="1"/>
        <v>4</v>
      </c>
      <c r="AZ17" s="3">
        <f t="shared" si="1"/>
        <v>4</v>
      </c>
      <c r="BA17" s="3">
        <f t="shared" si="1"/>
        <v>0</v>
      </c>
      <c r="BB17" s="3">
        <f t="shared" si="1"/>
        <v>4</v>
      </c>
      <c r="BC17" s="3">
        <f t="shared" si="1"/>
        <v>4</v>
      </c>
      <c r="BD17" s="3">
        <f t="shared" si="1"/>
        <v>0</v>
      </c>
      <c r="BE17" s="3">
        <f t="shared" si="1"/>
        <v>4</v>
      </c>
      <c r="BF17" s="3">
        <f t="shared" si="1"/>
        <v>4</v>
      </c>
      <c r="BG17" s="3">
        <f t="shared" si="1"/>
        <v>0</v>
      </c>
      <c r="BH17" s="3">
        <f t="shared" si="1"/>
        <v>0</v>
      </c>
      <c r="BI17" s="3">
        <f t="shared" si="1"/>
        <v>8</v>
      </c>
      <c r="BJ17" s="3">
        <f t="shared" si="1"/>
        <v>0</v>
      </c>
      <c r="BK17" s="3">
        <f t="shared" si="1"/>
        <v>4</v>
      </c>
      <c r="BL17" s="3">
        <f t="shared" si="1"/>
        <v>4</v>
      </c>
      <c r="BM17" s="3">
        <f t="shared" si="1"/>
        <v>0</v>
      </c>
      <c r="BN17" s="3">
        <v>6</v>
      </c>
      <c r="BO17" s="3">
        <f>SUM(BO14:BP16)</f>
        <v>2</v>
      </c>
      <c r="BP17" s="3">
        <f t="shared" ref="BP17:CK17" si="2">SUM(BP9:BP16)</f>
        <v>0</v>
      </c>
      <c r="BQ17" s="3">
        <f t="shared" si="2"/>
        <v>4</v>
      </c>
      <c r="BR17" s="3">
        <f t="shared" si="2"/>
        <v>4</v>
      </c>
      <c r="BS17" s="3">
        <f t="shared" si="2"/>
        <v>0</v>
      </c>
      <c r="BT17" s="3">
        <f t="shared" si="2"/>
        <v>4</v>
      </c>
      <c r="BU17" s="3">
        <f t="shared" si="2"/>
        <v>4</v>
      </c>
      <c r="BV17" s="3">
        <f t="shared" si="2"/>
        <v>0</v>
      </c>
      <c r="BW17" s="3">
        <f t="shared" si="2"/>
        <v>6</v>
      </c>
      <c r="BX17" s="3">
        <f t="shared" si="2"/>
        <v>2</v>
      </c>
      <c r="BY17" s="3">
        <f t="shared" si="2"/>
        <v>0</v>
      </c>
      <c r="BZ17" s="3">
        <f t="shared" si="2"/>
        <v>6</v>
      </c>
      <c r="CA17" s="3">
        <f t="shared" si="2"/>
        <v>2</v>
      </c>
      <c r="CB17" s="3">
        <f t="shared" si="2"/>
        <v>0</v>
      </c>
      <c r="CC17" s="3">
        <f t="shared" si="2"/>
        <v>6</v>
      </c>
      <c r="CD17" s="3">
        <f t="shared" si="2"/>
        <v>2</v>
      </c>
      <c r="CE17" s="3">
        <f t="shared" si="2"/>
        <v>0</v>
      </c>
      <c r="CF17" s="3">
        <f t="shared" si="2"/>
        <v>6</v>
      </c>
      <c r="CG17" s="3">
        <f t="shared" si="2"/>
        <v>2</v>
      </c>
      <c r="CH17" s="3">
        <f t="shared" si="2"/>
        <v>0</v>
      </c>
      <c r="CI17" s="3">
        <f t="shared" si="2"/>
        <v>6</v>
      </c>
      <c r="CJ17" s="3">
        <f t="shared" si="2"/>
        <v>2</v>
      </c>
      <c r="CK17" s="3">
        <f t="shared" si="2"/>
        <v>0</v>
      </c>
      <c r="CL17" s="3">
        <v>4</v>
      </c>
      <c r="CM17" s="3">
        <f>SUM(CM9:CM16)</f>
        <v>4</v>
      </c>
      <c r="CN17" s="3">
        <f>SUM(CN9:CN16)</f>
        <v>0</v>
      </c>
      <c r="CO17" s="3">
        <f>SUM(CO9:CO16)</f>
        <v>2</v>
      </c>
      <c r="CP17" s="3">
        <f>SUM(CP9:CP16)</f>
        <v>6</v>
      </c>
      <c r="CQ17" s="3">
        <f>SUM(CQ9:CQ16)</f>
        <v>0</v>
      </c>
      <c r="CR17" s="3">
        <v>6</v>
      </c>
      <c r="CS17" s="3">
        <f t="shared" ref="CS17:DX17" si="3">SUM(CS9:CS16)</f>
        <v>2</v>
      </c>
      <c r="CT17" s="3">
        <f t="shared" si="3"/>
        <v>0</v>
      </c>
      <c r="CU17" s="3">
        <f t="shared" si="3"/>
        <v>4</v>
      </c>
      <c r="CV17" s="3">
        <f t="shared" si="3"/>
        <v>4</v>
      </c>
      <c r="CW17" s="3">
        <f t="shared" si="3"/>
        <v>0</v>
      </c>
      <c r="CX17" s="3">
        <f t="shared" si="3"/>
        <v>4</v>
      </c>
      <c r="CY17" s="3">
        <f t="shared" si="3"/>
        <v>4</v>
      </c>
      <c r="CZ17" s="3">
        <f t="shared" si="3"/>
        <v>0</v>
      </c>
      <c r="DA17" s="3">
        <f t="shared" si="3"/>
        <v>4</v>
      </c>
      <c r="DB17" s="3">
        <f t="shared" si="3"/>
        <v>4</v>
      </c>
      <c r="DC17" s="3">
        <f t="shared" si="3"/>
        <v>0</v>
      </c>
      <c r="DD17" s="3">
        <f t="shared" si="3"/>
        <v>8</v>
      </c>
      <c r="DE17" s="3">
        <f t="shared" si="3"/>
        <v>0</v>
      </c>
      <c r="DF17" s="3">
        <f t="shared" si="3"/>
        <v>0</v>
      </c>
      <c r="DG17" s="3">
        <f t="shared" si="3"/>
        <v>4</v>
      </c>
      <c r="DH17" s="3">
        <f t="shared" si="3"/>
        <v>4</v>
      </c>
      <c r="DI17" s="3">
        <f t="shared" si="3"/>
        <v>0</v>
      </c>
      <c r="DJ17" s="3">
        <f t="shared" si="3"/>
        <v>4</v>
      </c>
      <c r="DK17" s="3">
        <f t="shared" si="3"/>
        <v>4</v>
      </c>
      <c r="DL17" s="3">
        <f t="shared" si="3"/>
        <v>0</v>
      </c>
      <c r="DM17" s="3">
        <f t="shared" si="3"/>
        <v>6</v>
      </c>
      <c r="DN17" s="3">
        <f t="shared" si="3"/>
        <v>2</v>
      </c>
      <c r="DO17" s="3">
        <f t="shared" si="3"/>
        <v>0</v>
      </c>
      <c r="DP17" s="3">
        <f t="shared" si="3"/>
        <v>6</v>
      </c>
      <c r="DQ17" s="3">
        <f t="shared" si="3"/>
        <v>2</v>
      </c>
      <c r="DR17" s="3">
        <f t="shared" si="3"/>
        <v>0</v>
      </c>
      <c r="DS17" s="3">
        <f t="shared" si="3"/>
        <v>6</v>
      </c>
      <c r="DT17" s="3">
        <f t="shared" si="3"/>
        <v>2</v>
      </c>
      <c r="DU17" s="3">
        <f t="shared" si="3"/>
        <v>0</v>
      </c>
      <c r="DV17" s="3">
        <f t="shared" si="3"/>
        <v>8</v>
      </c>
      <c r="DW17" s="3">
        <f t="shared" si="3"/>
        <v>0</v>
      </c>
      <c r="DX17" s="3">
        <f t="shared" si="3"/>
        <v>0</v>
      </c>
      <c r="DY17" s="3">
        <f t="shared" ref="DY17:FD17" si="4">SUM(DY9:DY16)</f>
        <v>6</v>
      </c>
      <c r="DZ17" s="3">
        <f t="shared" si="4"/>
        <v>2</v>
      </c>
      <c r="EA17" s="3">
        <f t="shared" si="4"/>
        <v>0</v>
      </c>
      <c r="EB17" s="3">
        <f t="shared" si="4"/>
        <v>6</v>
      </c>
      <c r="EC17" s="3">
        <f t="shared" si="4"/>
        <v>2</v>
      </c>
      <c r="ED17" s="3">
        <f t="shared" si="4"/>
        <v>0</v>
      </c>
      <c r="EE17" s="3">
        <f t="shared" si="4"/>
        <v>6</v>
      </c>
      <c r="EF17" s="3">
        <f t="shared" si="4"/>
        <v>2</v>
      </c>
      <c r="EG17" s="3">
        <f t="shared" si="4"/>
        <v>0</v>
      </c>
      <c r="EH17" s="3">
        <f t="shared" si="4"/>
        <v>4</v>
      </c>
      <c r="EI17" s="3">
        <f t="shared" si="4"/>
        <v>4</v>
      </c>
      <c r="EJ17" s="3">
        <f t="shared" si="4"/>
        <v>0</v>
      </c>
      <c r="EK17" s="3">
        <f t="shared" si="4"/>
        <v>4</v>
      </c>
      <c r="EL17" s="3">
        <f t="shared" si="4"/>
        <v>4</v>
      </c>
      <c r="EM17" s="3">
        <f t="shared" si="4"/>
        <v>0</v>
      </c>
      <c r="EN17" s="3">
        <f t="shared" si="4"/>
        <v>4</v>
      </c>
      <c r="EO17" s="3">
        <f t="shared" si="4"/>
        <v>4</v>
      </c>
      <c r="EP17" s="3">
        <f t="shared" si="4"/>
        <v>0</v>
      </c>
      <c r="EQ17" s="3">
        <f t="shared" si="4"/>
        <v>8</v>
      </c>
      <c r="ER17" s="3">
        <f t="shared" si="4"/>
        <v>0</v>
      </c>
      <c r="ES17" s="3">
        <f t="shared" si="4"/>
        <v>0</v>
      </c>
      <c r="ET17" s="3">
        <f t="shared" si="4"/>
        <v>6</v>
      </c>
      <c r="EU17" s="3">
        <f t="shared" si="4"/>
        <v>2</v>
      </c>
      <c r="EV17" s="3">
        <f t="shared" si="4"/>
        <v>0</v>
      </c>
      <c r="EW17" s="3">
        <f t="shared" si="4"/>
        <v>6</v>
      </c>
      <c r="EX17" s="3">
        <f t="shared" si="4"/>
        <v>2</v>
      </c>
      <c r="EY17" s="3">
        <f t="shared" si="4"/>
        <v>0</v>
      </c>
      <c r="EZ17" s="3">
        <f t="shared" si="4"/>
        <v>6</v>
      </c>
      <c r="FA17" s="3">
        <f t="shared" si="4"/>
        <v>2</v>
      </c>
      <c r="FB17" s="3">
        <f t="shared" si="4"/>
        <v>0</v>
      </c>
      <c r="FC17" s="3">
        <f t="shared" si="4"/>
        <v>8</v>
      </c>
      <c r="FD17" s="3">
        <f t="shared" si="4"/>
        <v>0</v>
      </c>
      <c r="FE17" s="3">
        <f t="shared" ref="FE17:GJ17" si="5">SUM(FE9:FE16)</f>
        <v>0</v>
      </c>
      <c r="FF17" s="3">
        <f t="shared" si="5"/>
        <v>4</v>
      </c>
      <c r="FG17" s="3">
        <f t="shared" si="5"/>
        <v>4</v>
      </c>
      <c r="FH17" s="3">
        <f t="shared" si="5"/>
        <v>0</v>
      </c>
      <c r="FI17" s="3">
        <f t="shared" si="5"/>
        <v>6</v>
      </c>
      <c r="FJ17" s="3">
        <f t="shared" si="5"/>
        <v>2</v>
      </c>
      <c r="FK17" s="3">
        <f t="shared" si="5"/>
        <v>0</v>
      </c>
      <c r="FL17" s="3">
        <f t="shared" si="5"/>
        <v>4</v>
      </c>
      <c r="FM17" s="3">
        <f t="shared" si="5"/>
        <v>4</v>
      </c>
      <c r="FN17" s="3">
        <f t="shared" si="5"/>
        <v>0</v>
      </c>
      <c r="FO17" s="3">
        <f t="shared" si="5"/>
        <v>4</v>
      </c>
      <c r="FP17" s="3">
        <f t="shared" si="5"/>
        <v>4</v>
      </c>
      <c r="FQ17" s="3">
        <f t="shared" si="5"/>
        <v>0</v>
      </c>
      <c r="FR17" s="3">
        <f t="shared" si="5"/>
        <v>4</v>
      </c>
      <c r="FS17" s="3">
        <f t="shared" si="5"/>
        <v>4</v>
      </c>
      <c r="FT17" s="3">
        <f t="shared" si="5"/>
        <v>0</v>
      </c>
      <c r="FU17" s="3">
        <f t="shared" si="5"/>
        <v>4</v>
      </c>
      <c r="FV17" s="3">
        <f t="shared" si="5"/>
        <v>4</v>
      </c>
      <c r="FW17" s="3">
        <f t="shared" si="5"/>
        <v>0</v>
      </c>
      <c r="FX17" s="3">
        <f t="shared" si="5"/>
        <v>4</v>
      </c>
      <c r="FY17" s="3">
        <f t="shared" si="5"/>
        <v>4</v>
      </c>
      <c r="FZ17" s="3">
        <f t="shared" si="5"/>
        <v>0</v>
      </c>
      <c r="GA17" s="3">
        <f t="shared" si="5"/>
        <v>4</v>
      </c>
      <c r="GB17" s="3">
        <f t="shared" si="5"/>
        <v>4</v>
      </c>
      <c r="GC17" s="3">
        <f t="shared" si="5"/>
        <v>0</v>
      </c>
      <c r="GD17" s="3">
        <f t="shared" si="5"/>
        <v>4</v>
      </c>
      <c r="GE17" s="3">
        <f t="shared" si="5"/>
        <v>4</v>
      </c>
      <c r="GF17" s="3">
        <f t="shared" si="5"/>
        <v>0</v>
      </c>
      <c r="GG17" s="3">
        <f t="shared" si="5"/>
        <v>4</v>
      </c>
      <c r="GH17" s="3">
        <f t="shared" si="5"/>
        <v>4</v>
      </c>
      <c r="GI17" s="3">
        <f t="shared" si="5"/>
        <v>0</v>
      </c>
      <c r="GJ17" s="3">
        <f t="shared" si="5"/>
        <v>4</v>
      </c>
      <c r="GK17" s="3">
        <f t="shared" ref="GK17:HP17" si="6">SUM(GK9:GK16)</f>
        <v>4</v>
      </c>
      <c r="GL17" s="3">
        <f t="shared" si="6"/>
        <v>0</v>
      </c>
      <c r="GM17" s="3">
        <f t="shared" si="6"/>
        <v>4</v>
      </c>
      <c r="GN17" s="3">
        <f t="shared" si="6"/>
        <v>4</v>
      </c>
      <c r="GO17" s="3">
        <f t="shared" si="6"/>
        <v>0</v>
      </c>
      <c r="GP17" s="3">
        <f t="shared" si="6"/>
        <v>4</v>
      </c>
      <c r="GQ17" s="3">
        <f t="shared" si="6"/>
        <v>4</v>
      </c>
      <c r="GR17" s="3">
        <f t="shared" si="6"/>
        <v>0</v>
      </c>
      <c r="GS17" s="3">
        <f t="shared" si="6"/>
        <v>4</v>
      </c>
      <c r="GT17" s="3">
        <f t="shared" si="6"/>
        <v>4</v>
      </c>
      <c r="GU17" s="3">
        <f t="shared" si="6"/>
        <v>0</v>
      </c>
      <c r="GV17" s="3">
        <f t="shared" si="6"/>
        <v>4</v>
      </c>
      <c r="GW17" s="3">
        <f t="shared" si="6"/>
        <v>4</v>
      </c>
      <c r="GX17" s="3">
        <f t="shared" si="6"/>
        <v>0</v>
      </c>
      <c r="GY17" s="3">
        <f t="shared" si="6"/>
        <v>6</v>
      </c>
      <c r="GZ17" s="3">
        <f t="shared" si="6"/>
        <v>2</v>
      </c>
      <c r="HA17" s="3">
        <f t="shared" si="6"/>
        <v>0</v>
      </c>
      <c r="HB17" s="3">
        <f t="shared" si="6"/>
        <v>2</v>
      </c>
      <c r="HC17" s="3">
        <f t="shared" si="6"/>
        <v>6</v>
      </c>
      <c r="HD17" s="3">
        <f t="shared" si="6"/>
        <v>0</v>
      </c>
      <c r="HE17" s="3">
        <f t="shared" si="6"/>
        <v>6</v>
      </c>
      <c r="HF17" s="3">
        <f t="shared" si="6"/>
        <v>2</v>
      </c>
      <c r="HG17" s="3">
        <f t="shared" si="6"/>
        <v>0</v>
      </c>
      <c r="HH17" s="3">
        <f t="shared" si="6"/>
        <v>6</v>
      </c>
      <c r="HI17" s="3">
        <f t="shared" si="6"/>
        <v>2</v>
      </c>
      <c r="HJ17" s="3">
        <f t="shared" si="6"/>
        <v>0</v>
      </c>
      <c r="HK17" s="3">
        <f t="shared" si="6"/>
        <v>4</v>
      </c>
      <c r="HL17" s="3">
        <f t="shared" si="6"/>
        <v>4</v>
      </c>
      <c r="HM17" s="3">
        <f t="shared" si="6"/>
        <v>0</v>
      </c>
      <c r="HN17" s="3">
        <f t="shared" si="6"/>
        <v>4</v>
      </c>
      <c r="HO17" s="3">
        <f t="shared" si="6"/>
        <v>4</v>
      </c>
      <c r="HP17" s="3">
        <f t="shared" si="6"/>
        <v>0</v>
      </c>
      <c r="HQ17" s="3">
        <f t="shared" ref="HQ17:IV17" si="7">SUM(HQ9:HQ16)</f>
        <v>4</v>
      </c>
      <c r="HR17" s="3">
        <f t="shared" si="7"/>
        <v>4</v>
      </c>
      <c r="HS17" s="3">
        <f t="shared" si="7"/>
        <v>0</v>
      </c>
      <c r="HT17" s="3">
        <f t="shared" si="7"/>
        <v>6</v>
      </c>
      <c r="HU17" s="3">
        <f t="shared" si="7"/>
        <v>2</v>
      </c>
      <c r="HV17" s="3">
        <f t="shared" si="7"/>
        <v>0</v>
      </c>
      <c r="HW17" s="3">
        <f t="shared" si="7"/>
        <v>6</v>
      </c>
      <c r="HX17" s="3">
        <f t="shared" si="7"/>
        <v>2</v>
      </c>
      <c r="HY17" s="3">
        <f t="shared" si="7"/>
        <v>0</v>
      </c>
      <c r="HZ17" s="3">
        <f t="shared" si="7"/>
        <v>4</v>
      </c>
      <c r="IA17" s="3">
        <f t="shared" si="7"/>
        <v>4</v>
      </c>
      <c r="IB17" s="3">
        <f t="shared" si="7"/>
        <v>0</v>
      </c>
      <c r="IC17" s="3">
        <f t="shared" si="7"/>
        <v>6</v>
      </c>
      <c r="ID17" s="3">
        <f t="shared" si="7"/>
        <v>2</v>
      </c>
      <c r="IE17" s="3">
        <f t="shared" si="7"/>
        <v>0</v>
      </c>
      <c r="IF17" s="3">
        <f t="shared" si="7"/>
        <v>6</v>
      </c>
      <c r="IG17" s="3">
        <f t="shared" si="7"/>
        <v>2</v>
      </c>
      <c r="IH17" s="3">
        <f t="shared" si="7"/>
        <v>0</v>
      </c>
      <c r="II17" s="3">
        <f t="shared" si="7"/>
        <v>8</v>
      </c>
      <c r="IJ17" s="3">
        <f t="shared" si="7"/>
        <v>0</v>
      </c>
      <c r="IK17" s="3">
        <f t="shared" si="7"/>
        <v>0</v>
      </c>
      <c r="IL17" s="3">
        <f t="shared" si="7"/>
        <v>6</v>
      </c>
      <c r="IM17" s="3">
        <f t="shared" si="7"/>
        <v>2</v>
      </c>
      <c r="IN17" s="3">
        <f t="shared" si="7"/>
        <v>0</v>
      </c>
      <c r="IO17" s="3">
        <f t="shared" si="7"/>
        <v>6</v>
      </c>
      <c r="IP17" s="3">
        <f t="shared" si="7"/>
        <v>2</v>
      </c>
      <c r="IQ17" s="3">
        <f t="shared" si="7"/>
        <v>0</v>
      </c>
      <c r="IR17" s="3">
        <f t="shared" si="7"/>
        <v>6</v>
      </c>
      <c r="IS17" s="3">
        <f t="shared" si="7"/>
        <v>2</v>
      </c>
      <c r="IT17" s="3">
        <f t="shared" si="7"/>
        <v>0</v>
      </c>
    </row>
    <row r="18" spans="1:254" x14ac:dyDescent="0.25">
      <c r="A18" s="69" t="s">
        <v>739</v>
      </c>
      <c r="B18" s="70"/>
      <c r="C18" s="10">
        <f>C17/8%</f>
        <v>75</v>
      </c>
      <c r="D18" s="10">
        <f>D17/8%</f>
        <v>25</v>
      </c>
      <c r="E18" s="10">
        <f t="shared" ref="E18:BM18" si="8">E17/25%</f>
        <v>0</v>
      </c>
      <c r="F18" s="10">
        <f>F17/8%</f>
        <v>75</v>
      </c>
      <c r="G18" s="10">
        <f>G17/8%</f>
        <v>25</v>
      </c>
      <c r="H18" s="10">
        <f t="shared" si="8"/>
        <v>0</v>
      </c>
      <c r="I18" s="10">
        <f>I17/8%</f>
        <v>75</v>
      </c>
      <c r="J18" s="10">
        <f>J17/8%</f>
        <v>25</v>
      </c>
      <c r="K18" s="10">
        <f t="shared" si="8"/>
        <v>0</v>
      </c>
      <c r="L18" s="10">
        <f>L17/8%</f>
        <v>50</v>
      </c>
      <c r="M18" s="10">
        <f>M17/8%</f>
        <v>50</v>
      </c>
      <c r="N18" s="10">
        <f t="shared" si="8"/>
        <v>0</v>
      </c>
      <c r="O18" s="10">
        <f>O17/8%</f>
        <v>100</v>
      </c>
      <c r="P18" s="10">
        <f>P17/8%</f>
        <v>0</v>
      </c>
      <c r="Q18" s="10">
        <f t="shared" si="8"/>
        <v>0</v>
      </c>
      <c r="R18" s="10">
        <f>R17/8%</f>
        <v>50</v>
      </c>
      <c r="S18" s="10">
        <f>S17/8%</f>
        <v>50</v>
      </c>
      <c r="T18" s="10">
        <f t="shared" si="8"/>
        <v>0</v>
      </c>
      <c r="U18" s="10">
        <f>U17/8%</f>
        <v>75</v>
      </c>
      <c r="V18" s="10">
        <f>V17/8%</f>
        <v>25</v>
      </c>
      <c r="W18" s="10">
        <f t="shared" si="8"/>
        <v>0</v>
      </c>
      <c r="X18" s="10">
        <f>X17/8%</f>
        <v>50</v>
      </c>
      <c r="Y18" s="10">
        <f>Y17/8%</f>
        <v>50</v>
      </c>
      <c r="Z18" s="10">
        <f t="shared" si="8"/>
        <v>0</v>
      </c>
      <c r="AA18" s="10">
        <f>AA17/8%</f>
        <v>100</v>
      </c>
      <c r="AB18" s="10">
        <f>AB17/8%</f>
        <v>0</v>
      </c>
      <c r="AC18" s="10">
        <f t="shared" si="8"/>
        <v>0</v>
      </c>
      <c r="AD18" s="10">
        <f>AD17/8%</f>
        <v>100</v>
      </c>
      <c r="AE18" s="10">
        <f t="shared" si="8"/>
        <v>0</v>
      </c>
      <c r="AF18" s="10">
        <f t="shared" si="8"/>
        <v>0</v>
      </c>
      <c r="AG18" s="10">
        <f>AG17/8%</f>
        <v>50</v>
      </c>
      <c r="AH18" s="10">
        <f>AH17/8%</f>
        <v>50</v>
      </c>
      <c r="AI18" s="10">
        <f t="shared" si="8"/>
        <v>0</v>
      </c>
      <c r="AJ18" s="10">
        <f>AJ17/8%</f>
        <v>100</v>
      </c>
      <c r="AK18" s="10">
        <f t="shared" si="8"/>
        <v>0</v>
      </c>
      <c r="AL18" s="10">
        <f t="shared" si="8"/>
        <v>0</v>
      </c>
      <c r="AM18" s="10">
        <f>AM17/8%</f>
        <v>50</v>
      </c>
      <c r="AN18" s="10">
        <f>AN17/8%</f>
        <v>50</v>
      </c>
      <c r="AO18" s="10">
        <f t="shared" si="8"/>
        <v>0</v>
      </c>
      <c r="AP18" s="10">
        <f>AP17/8%</f>
        <v>50</v>
      </c>
      <c r="AQ18" s="10">
        <f>AQ17/8%</f>
        <v>50</v>
      </c>
      <c r="AR18" s="10">
        <f t="shared" si="8"/>
        <v>0</v>
      </c>
      <c r="AS18" s="10">
        <f>AS17/8%</f>
        <v>100</v>
      </c>
      <c r="AT18" s="10">
        <f t="shared" si="8"/>
        <v>0</v>
      </c>
      <c r="AU18" s="10">
        <f t="shared" si="8"/>
        <v>0</v>
      </c>
      <c r="AV18" s="10">
        <f t="shared" si="8"/>
        <v>0</v>
      </c>
      <c r="AW18" s="10">
        <f>AW17/8%</f>
        <v>100</v>
      </c>
      <c r="AX18" s="10">
        <f t="shared" si="8"/>
        <v>0</v>
      </c>
      <c r="AY18" s="10">
        <f>AY17/8%</f>
        <v>50</v>
      </c>
      <c r="AZ18" s="10">
        <f>AZ17/8%</f>
        <v>50</v>
      </c>
      <c r="BA18" s="10">
        <f t="shared" si="8"/>
        <v>0</v>
      </c>
      <c r="BB18" s="10">
        <f>BB17/8%</f>
        <v>50</v>
      </c>
      <c r="BC18" s="10">
        <f>BC17/8%</f>
        <v>50</v>
      </c>
      <c r="BD18" s="10">
        <f t="shared" si="8"/>
        <v>0</v>
      </c>
      <c r="BE18" s="10">
        <f>BE17/8%</f>
        <v>50</v>
      </c>
      <c r="BF18" s="10">
        <f>BF17/8%</f>
        <v>50</v>
      </c>
      <c r="BG18" s="10">
        <f t="shared" si="8"/>
        <v>0</v>
      </c>
      <c r="BH18" s="10">
        <f t="shared" si="8"/>
        <v>0</v>
      </c>
      <c r="BI18" s="10">
        <f>BI17/8%</f>
        <v>100</v>
      </c>
      <c r="BJ18" s="10">
        <f t="shared" si="8"/>
        <v>0</v>
      </c>
      <c r="BK18" s="10">
        <f>BK17/8%</f>
        <v>50</v>
      </c>
      <c r="BL18" s="10">
        <f>BL17/8%</f>
        <v>50</v>
      </c>
      <c r="BM18" s="10">
        <f t="shared" si="8"/>
        <v>0</v>
      </c>
      <c r="BN18" s="10">
        <f>BN17/8%</f>
        <v>75</v>
      </c>
      <c r="BO18" s="10">
        <v>25</v>
      </c>
      <c r="BP18" s="10">
        <f t="shared" ref="BP18:EA18" si="9">BP17/25%</f>
        <v>0</v>
      </c>
      <c r="BQ18" s="10">
        <f>BQ17/8%</f>
        <v>50</v>
      </c>
      <c r="BR18" s="10">
        <f>BR17/8%</f>
        <v>50</v>
      </c>
      <c r="BS18" s="10">
        <f t="shared" si="9"/>
        <v>0</v>
      </c>
      <c r="BT18" s="10">
        <f>BT17/8%</f>
        <v>50</v>
      </c>
      <c r="BU18" s="10">
        <f>BU17/8%</f>
        <v>50</v>
      </c>
      <c r="BV18" s="10">
        <f t="shared" si="9"/>
        <v>0</v>
      </c>
      <c r="BW18" s="10">
        <f>BW17/8%</f>
        <v>75</v>
      </c>
      <c r="BX18" s="10">
        <f>BX17/8%</f>
        <v>25</v>
      </c>
      <c r="BY18" s="10">
        <f t="shared" si="9"/>
        <v>0</v>
      </c>
      <c r="BZ18" s="10">
        <f>BZ17/8%</f>
        <v>75</v>
      </c>
      <c r="CA18" s="10">
        <f>CA17/8%</f>
        <v>25</v>
      </c>
      <c r="CB18" s="10">
        <f t="shared" si="9"/>
        <v>0</v>
      </c>
      <c r="CC18" s="10">
        <f>CC17/8%</f>
        <v>75</v>
      </c>
      <c r="CD18" s="10">
        <f>CD17/8%</f>
        <v>25</v>
      </c>
      <c r="CE18" s="10">
        <f t="shared" si="9"/>
        <v>0</v>
      </c>
      <c r="CF18" s="10">
        <f>CF17/8%</f>
        <v>75</v>
      </c>
      <c r="CG18" s="10">
        <f>CG17/8%</f>
        <v>25</v>
      </c>
      <c r="CH18" s="10">
        <f t="shared" si="9"/>
        <v>0</v>
      </c>
      <c r="CI18" s="10">
        <f>CI17/8%</f>
        <v>75</v>
      </c>
      <c r="CJ18" s="10">
        <f>CJ17/8%</f>
        <v>25</v>
      </c>
      <c r="CK18" s="10">
        <f t="shared" si="9"/>
        <v>0</v>
      </c>
      <c r="CL18" s="10">
        <f>CL17/8%</f>
        <v>50</v>
      </c>
      <c r="CM18" s="10">
        <v>50</v>
      </c>
      <c r="CN18" s="10">
        <f t="shared" si="9"/>
        <v>0</v>
      </c>
      <c r="CO18" s="10">
        <f>CO17/8%</f>
        <v>25</v>
      </c>
      <c r="CP18" s="10">
        <f>CP17/8%</f>
        <v>75</v>
      </c>
      <c r="CQ18" s="10">
        <f>CQ17/25%</f>
        <v>0</v>
      </c>
      <c r="CR18" s="10">
        <f>CR17/8%</f>
        <v>75</v>
      </c>
      <c r="CS18" s="10">
        <f>CS17/8%</f>
        <v>25</v>
      </c>
      <c r="CT18" s="10">
        <f t="shared" si="9"/>
        <v>0</v>
      </c>
      <c r="CU18" s="10">
        <f>CU17/8%</f>
        <v>50</v>
      </c>
      <c r="CV18" s="10">
        <f>CV17/8%</f>
        <v>50</v>
      </c>
      <c r="CW18" s="10">
        <f t="shared" si="9"/>
        <v>0</v>
      </c>
      <c r="CX18" s="10">
        <f>CX17/8%</f>
        <v>50</v>
      </c>
      <c r="CY18" s="10">
        <f>CY17/8%</f>
        <v>50</v>
      </c>
      <c r="CZ18" s="10">
        <f t="shared" si="9"/>
        <v>0</v>
      </c>
      <c r="DA18" s="10">
        <f>DA17/8%</f>
        <v>50</v>
      </c>
      <c r="DB18" s="10">
        <f>DB17/8%</f>
        <v>50</v>
      </c>
      <c r="DC18" s="10">
        <f t="shared" si="9"/>
        <v>0</v>
      </c>
      <c r="DD18" s="10">
        <f>DD17/8%</f>
        <v>100</v>
      </c>
      <c r="DE18" s="10">
        <f t="shared" si="9"/>
        <v>0</v>
      </c>
      <c r="DF18" s="10">
        <f t="shared" si="9"/>
        <v>0</v>
      </c>
      <c r="DG18" s="10">
        <f>DG17/8%</f>
        <v>50</v>
      </c>
      <c r="DH18" s="10">
        <f>DH17/8%</f>
        <v>50</v>
      </c>
      <c r="DI18" s="10">
        <f t="shared" si="9"/>
        <v>0</v>
      </c>
      <c r="DJ18" s="10">
        <f>DJ17/8%</f>
        <v>50</v>
      </c>
      <c r="DK18" s="10">
        <f>DK17/8%</f>
        <v>50</v>
      </c>
      <c r="DL18" s="10">
        <f t="shared" si="9"/>
        <v>0</v>
      </c>
      <c r="DM18" s="10">
        <f>DM17/8%</f>
        <v>75</v>
      </c>
      <c r="DN18" s="10">
        <f>DN17/8%</f>
        <v>25</v>
      </c>
      <c r="DO18" s="10">
        <f t="shared" si="9"/>
        <v>0</v>
      </c>
      <c r="DP18" s="10">
        <f>DP17/8%</f>
        <v>75</v>
      </c>
      <c r="DQ18" s="10">
        <f>DQ17/8%</f>
        <v>25</v>
      </c>
      <c r="DR18" s="10">
        <f t="shared" si="9"/>
        <v>0</v>
      </c>
      <c r="DS18" s="10">
        <f>DS17/8%</f>
        <v>75</v>
      </c>
      <c r="DT18" s="10">
        <f>DT17/8%</f>
        <v>25</v>
      </c>
      <c r="DU18" s="10">
        <f t="shared" si="9"/>
        <v>0</v>
      </c>
      <c r="DV18" s="10">
        <f>DV17/8%</f>
        <v>100</v>
      </c>
      <c r="DW18" s="10">
        <f t="shared" si="9"/>
        <v>0</v>
      </c>
      <c r="DX18" s="10">
        <f t="shared" si="9"/>
        <v>0</v>
      </c>
      <c r="DY18" s="10">
        <f>DY17/8%</f>
        <v>75</v>
      </c>
      <c r="DZ18" s="10">
        <f>DZ17/8%</f>
        <v>25</v>
      </c>
      <c r="EA18" s="10">
        <f t="shared" si="9"/>
        <v>0</v>
      </c>
      <c r="EB18" s="10">
        <f>EB17/8%</f>
        <v>75</v>
      </c>
      <c r="EC18" s="10">
        <f>EC17/8%</f>
        <v>25</v>
      </c>
      <c r="ED18" s="10">
        <f t="shared" ref="ED18:GL18" si="10">ED17/25%</f>
        <v>0</v>
      </c>
      <c r="EE18" s="10">
        <f>EE17/8%</f>
        <v>75</v>
      </c>
      <c r="EF18" s="10">
        <f>EF17/8%</f>
        <v>25</v>
      </c>
      <c r="EG18" s="10">
        <f t="shared" si="10"/>
        <v>0</v>
      </c>
      <c r="EH18" s="10">
        <f>EH17/8%</f>
        <v>50</v>
      </c>
      <c r="EI18" s="10">
        <f>EI17/8%</f>
        <v>50</v>
      </c>
      <c r="EJ18" s="10">
        <f t="shared" si="10"/>
        <v>0</v>
      </c>
      <c r="EK18" s="10">
        <f>EK17/8%</f>
        <v>50</v>
      </c>
      <c r="EL18" s="10">
        <f>EL17/8%</f>
        <v>50</v>
      </c>
      <c r="EM18" s="10">
        <f t="shared" si="10"/>
        <v>0</v>
      </c>
      <c r="EN18" s="10">
        <f>EN17/8%</f>
        <v>50</v>
      </c>
      <c r="EO18" s="10">
        <f>EO17/8%</f>
        <v>50</v>
      </c>
      <c r="EP18" s="10">
        <f t="shared" si="10"/>
        <v>0</v>
      </c>
      <c r="EQ18" s="10">
        <f>EQ17/8%</f>
        <v>100</v>
      </c>
      <c r="ER18" s="10">
        <f t="shared" si="10"/>
        <v>0</v>
      </c>
      <c r="ES18" s="10">
        <f t="shared" si="10"/>
        <v>0</v>
      </c>
      <c r="ET18" s="10">
        <f>ET17/8%</f>
        <v>75</v>
      </c>
      <c r="EU18" s="10">
        <f>EU17/8%</f>
        <v>25</v>
      </c>
      <c r="EV18" s="10">
        <f t="shared" si="10"/>
        <v>0</v>
      </c>
      <c r="EW18" s="10">
        <f>EW17/8%</f>
        <v>75</v>
      </c>
      <c r="EX18" s="10">
        <f>EX17/8%</f>
        <v>25</v>
      </c>
      <c r="EY18" s="10">
        <f t="shared" si="10"/>
        <v>0</v>
      </c>
      <c r="EZ18" s="10">
        <f>EZ17/8%</f>
        <v>75</v>
      </c>
      <c r="FA18" s="10">
        <f>FA17/8%</f>
        <v>25</v>
      </c>
      <c r="FB18" s="10">
        <f t="shared" si="10"/>
        <v>0</v>
      </c>
      <c r="FC18" s="10">
        <f>FC17/8%</f>
        <v>100</v>
      </c>
      <c r="FD18" s="10">
        <f t="shared" si="10"/>
        <v>0</v>
      </c>
      <c r="FE18" s="10">
        <f t="shared" si="10"/>
        <v>0</v>
      </c>
      <c r="FF18" s="10">
        <f>FF17/8%</f>
        <v>50</v>
      </c>
      <c r="FG18" s="10">
        <f>FG17/8%</f>
        <v>50</v>
      </c>
      <c r="FH18" s="10">
        <f t="shared" si="10"/>
        <v>0</v>
      </c>
      <c r="FI18" s="10">
        <f>FI17/8%</f>
        <v>75</v>
      </c>
      <c r="FJ18" s="10">
        <v>25</v>
      </c>
      <c r="FK18" s="10">
        <f t="shared" si="10"/>
        <v>0</v>
      </c>
      <c r="FL18" s="10">
        <f>FL17/8%</f>
        <v>50</v>
      </c>
      <c r="FM18" s="10">
        <f>FM17/8%</f>
        <v>50</v>
      </c>
      <c r="FN18" s="10">
        <f t="shared" si="10"/>
        <v>0</v>
      </c>
      <c r="FO18" s="10">
        <f>FO17/8%</f>
        <v>50</v>
      </c>
      <c r="FP18" s="10">
        <f>FP17/8%</f>
        <v>50</v>
      </c>
      <c r="FQ18" s="10">
        <f t="shared" si="10"/>
        <v>0</v>
      </c>
      <c r="FR18" s="10">
        <f>FR17/8%</f>
        <v>50</v>
      </c>
      <c r="FS18" s="10">
        <f>FS17/8%</f>
        <v>50</v>
      </c>
      <c r="FT18" s="10">
        <f t="shared" si="10"/>
        <v>0</v>
      </c>
      <c r="FU18" s="10">
        <f>FU17/8%</f>
        <v>50</v>
      </c>
      <c r="FV18" s="10">
        <f>FV17/8%</f>
        <v>50</v>
      </c>
      <c r="FW18" s="10">
        <f t="shared" si="10"/>
        <v>0</v>
      </c>
      <c r="FX18" s="10">
        <f>FX17/8%</f>
        <v>50</v>
      </c>
      <c r="FY18" s="10">
        <f>FY17/8%</f>
        <v>50</v>
      </c>
      <c r="FZ18" s="10">
        <f t="shared" si="10"/>
        <v>0</v>
      </c>
      <c r="GA18" s="10">
        <f>GA17/8%</f>
        <v>50</v>
      </c>
      <c r="GB18" s="10">
        <f>GB17/8%</f>
        <v>50</v>
      </c>
      <c r="GC18" s="10">
        <f t="shared" si="10"/>
        <v>0</v>
      </c>
      <c r="GD18" s="10">
        <f>GD17/8%</f>
        <v>50</v>
      </c>
      <c r="GE18" s="10">
        <f>GE17/8%</f>
        <v>50</v>
      </c>
      <c r="GF18" s="10">
        <f t="shared" si="10"/>
        <v>0</v>
      </c>
      <c r="GG18" s="10">
        <f>GG17/8%</f>
        <v>50</v>
      </c>
      <c r="GH18" s="10">
        <f>GH17/8%</f>
        <v>50</v>
      </c>
      <c r="GI18" s="10">
        <f t="shared" si="10"/>
        <v>0</v>
      </c>
      <c r="GJ18" s="10">
        <f>GJ17/8%</f>
        <v>50</v>
      </c>
      <c r="GK18" s="10">
        <f>GK17/8%</f>
        <v>50</v>
      </c>
      <c r="GL18" s="10">
        <f t="shared" si="10"/>
        <v>0</v>
      </c>
      <c r="GM18" s="10">
        <f>GM17/8%</f>
        <v>50</v>
      </c>
      <c r="GN18" s="10">
        <f>GN17/8%</f>
        <v>50</v>
      </c>
      <c r="GO18" s="10">
        <f t="shared" ref="GO18:IT18" si="11">GO17/25%</f>
        <v>0</v>
      </c>
      <c r="GP18" s="10">
        <f>GP17/8%</f>
        <v>50</v>
      </c>
      <c r="GQ18" s="10">
        <f>GQ17/8%</f>
        <v>50</v>
      </c>
      <c r="GR18" s="10">
        <f t="shared" si="11"/>
        <v>0</v>
      </c>
      <c r="GS18" s="10">
        <f>GS17/8%</f>
        <v>50</v>
      </c>
      <c r="GT18" s="10">
        <f>GT17/8%</f>
        <v>50</v>
      </c>
      <c r="GU18" s="10">
        <f t="shared" si="11"/>
        <v>0</v>
      </c>
      <c r="GV18" s="10">
        <f>GV17/8%</f>
        <v>50</v>
      </c>
      <c r="GW18" s="10">
        <f>GW17/8%</f>
        <v>50</v>
      </c>
      <c r="GX18" s="10">
        <f t="shared" si="11"/>
        <v>0</v>
      </c>
      <c r="GY18" s="10">
        <f>GY17/8%</f>
        <v>75</v>
      </c>
      <c r="GZ18" s="10">
        <f>GZ17/8%</f>
        <v>25</v>
      </c>
      <c r="HA18" s="10">
        <f t="shared" si="11"/>
        <v>0</v>
      </c>
      <c r="HB18" s="10">
        <f>HB17/8%</f>
        <v>25</v>
      </c>
      <c r="HC18" s="10">
        <f>HC17/8%</f>
        <v>75</v>
      </c>
      <c r="HD18" s="10">
        <f t="shared" si="11"/>
        <v>0</v>
      </c>
      <c r="HE18" s="10">
        <f>HE17/8%</f>
        <v>75</v>
      </c>
      <c r="HF18" s="10">
        <f>HF17/8%</f>
        <v>25</v>
      </c>
      <c r="HG18" s="10">
        <f t="shared" si="11"/>
        <v>0</v>
      </c>
      <c r="HH18" s="10">
        <f>HH17/8%</f>
        <v>75</v>
      </c>
      <c r="HI18" s="10">
        <f>HI17/8%</f>
        <v>25</v>
      </c>
      <c r="HJ18" s="10">
        <f t="shared" si="11"/>
        <v>0</v>
      </c>
      <c r="HK18" s="10">
        <f>HK17/8%</f>
        <v>50</v>
      </c>
      <c r="HL18" s="10">
        <f>HL17/8%</f>
        <v>50</v>
      </c>
      <c r="HM18" s="10">
        <f t="shared" si="11"/>
        <v>0</v>
      </c>
      <c r="HN18" s="10">
        <f>HN17/8%</f>
        <v>50</v>
      </c>
      <c r="HO18" s="10">
        <f>HO17/8%</f>
        <v>50</v>
      </c>
      <c r="HP18" s="10">
        <f t="shared" si="11"/>
        <v>0</v>
      </c>
      <c r="HQ18" s="10">
        <f>HQ17/8%</f>
        <v>50</v>
      </c>
      <c r="HR18" s="10">
        <f>HR17/8%</f>
        <v>50</v>
      </c>
      <c r="HS18" s="10">
        <f t="shared" si="11"/>
        <v>0</v>
      </c>
      <c r="HT18" s="10">
        <f>HT17/8%</f>
        <v>75</v>
      </c>
      <c r="HU18" s="10">
        <f>HU17/8%</f>
        <v>25</v>
      </c>
      <c r="HV18" s="10">
        <f t="shared" si="11"/>
        <v>0</v>
      </c>
      <c r="HW18" s="10">
        <f>HW17/8%</f>
        <v>75</v>
      </c>
      <c r="HX18" s="10">
        <f>HX17/8%</f>
        <v>25</v>
      </c>
      <c r="HY18" s="10">
        <f t="shared" si="11"/>
        <v>0</v>
      </c>
      <c r="HZ18" s="10">
        <f>HZ17/8%</f>
        <v>50</v>
      </c>
      <c r="IA18" s="10">
        <f>IA17/8%</f>
        <v>50</v>
      </c>
      <c r="IB18" s="10">
        <f t="shared" si="11"/>
        <v>0</v>
      </c>
      <c r="IC18" s="10">
        <f>IC17/8%</f>
        <v>75</v>
      </c>
      <c r="ID18" s="10">
        <f>ID17/8%</f>
        <v>25</v>
      </c>
      <c r="IE18" s="10">
        <f t="shared" si="11"/>
        <v>0</v>
      </c>
      <c r="IF18" s="10">
        <f>IF17/8%</f>
        <v>75</v>
      </c>
      <c r="IG18" s="10">
        <f>IG17/8%</f>
        <v>25</v>
      </c>
      <c r="IH18" s="10">
        <f t="shared" si="11"/>
        <v>0</v>
      </c>
      <c r="II18" s="10">
        <f>II17/8%</f>
        <v>100</v>
      </c>
      <c r="IJ18" s="10">
        <f t="shared" si="11"/>
        <v>0</v>
      </c>
      <c r="IK18" s="10">
        <f t="shared" si="11"/>
        <v>0</v>
      </c>
      <c r="IL18" s="10">
        <f>IL17/8%</f>
        <v>75</v>
      </c>
      <c r="IM18" s="10">
        <f>IM17/8%</f>
        <v>25</v>
      </c>
      <c r="IN18" s="10">
        <f t="shared" si="11"/>
        <v>0</v>
      </c>
      <c r="IO18" s="10">
        <f>IO17/8%</f>
        <v>75</v>
      </c>
      <c r="IP18" s="10">
        <f>IP17/8%</f>
        <v>25</v>
      </c>
      <c r="IQ18" s="10">
        <f t="shared" si="11"/>
        <v>0</v>
      </c>
      <c r="IR18" s="10">
        <f>IR17/8%</f>
        <v>75</v>
      </c>
      <c r="IS18" s="10">
        <f>IS17/8%</f>
        <v>25</v>
      </c>
      <c r="IT18" s="10">
        <f t="shared" si="11"/>
        <v>0</v>
      </c>
    </row>
    <row r="20" spans="1:254" x14ac:dyDescent="0.25">
      <c r="B20" s="38" t="s">
        <v>715</v>
      </c>
      <c r="C20" s="38"/>
      <c r="D20" s="102"/>
      <c r="E20" s="102"/>
      <c r="F20" s="103"/>
      <c r="G20" s="103"/>
      <c r="H20" s="103"/>
      <c r="I20" s="103"/>
      <c r="J20" s="103"/>
      <c r="K20" s="103"/>
      <c r="L20" s="103"/>
      <c r="M20" s="103"/>
    </row>
    <row r="21" spans="1:254" x14ac:dyDescent="0.25">
      <c r="B21" s="23" t="s">
        <v>716</v>
      </c>
      <c r="C21" s="23" t="s">
        <v>710</v>
      </c>
      <c r="D21" s="28">
        <f>E21/100*8</f>
        <v>5.7142857142857144</v>
      </c>
      <c r="E21" s="28">
        <f>(C18+F18+I18+L18+O18+R18+U18)/7</f>
        <v>71.428571428571431</v>
      </c>
      <c r="F21" s="103"/>
      <c r="G21" s="103"/>
      <c r="H21" s="103"/>
      <c r="I21" s="103"/>
      <c r="J21" s="103"/>
      <c r="K21" s="103"/>
      <c r="L21" s="103"/>
      <c r="M21" s="103"/>
    </row>
    <row r="22" spans="1:254" x14ac:dyDescent="0.25">
      <c r="B22" s="23" t="s">
        <v>717</v>
      </c>
      <c r="C22" s="23" t="s">
        <v>710</v>
      </c>
      <c r="D22" s="28">
        <f>E22/100*8</f>
        <v>2.285714285714286</v>
      </c>
      <c r="E22" s="28">
        <f>(D18+G18+J18+M18+P18+S18+V18)/7</f>
        <v>28.571428571428573</v>
      </c>
      <c r="F22" s="103"/>
      <c r="G22" s="103"/>
      <c r="H22" s="103"/>
      <c r="I22" s="103"/>
      <c r="J22" s="103"/>
      <c r="K22" s="103"/>
      <c r="L22" s="103"/>
      <c r="M22" s="103"/>
    </row>
    <row r="23" spans="1:254" x14ac:dyDescent="0.25">
      <c r="B23" s="23" t="s">
        <v>718</v>
      </c>
      <c r="C23" s="23" t="s">
        <v>710</v>
      </c>
      <c r="D23" s="28">
        <f>E23/100*8</f>
        <v>0</v>
      </c>
      <c r="E23" s="28">
        <f>(E18+H18+K18+N18+Q18+T18+W18)/7</f>
        <v>0</v>
      </c>
      <c r="F23" s="103"/>
      <c r="G23" s="103"/>
      <c r="H23" s="103"/>
      <c r="I23" s="103"/>
      <c r="J23" s="103"/>
      <c r="K23" s="103"/>
      <c r="L23" s="103"/>
      <c r="M23" s="103"/>
    </row>
    <row r="24" spans="1:254" x14ac:dyDescent="0.25">
      <c r="B24" s="23"/>
      <c r="C24" s="45"/>
      <c r="D24" s="47">
        <f>SUM(D21:D23)</f>
        <v>8</v>
      </c>
      <c r="E24" s="47">
        <f>SUM(E21:E23)</f>
        <v>100</v>
      </c>
      <c r="F24" s="103"/>
      <c r="G24" s="103"/>
      <c r="H24" s="103"/>
      <c r="I24" s="103"/>
      <c r="J24" s="103"/>
      <c r="K24" s="103"/>
      <c r="L24" s="103"/>
      <c r="M24" s="103"/>
    </row>
    <row r="25" spans="1:254" x14ac:dyDescent="0.25">
      <c r="B25" s="23"/>
      <c r="C25" s="23"/>
      <c r="D25" s="97" t="s">
        <v>21</v>
      </c>
      <c r="E25" s="98"/>
      <c r="F25" s="104" t="s">
        <v>3</v>
      </c>
      <c r="G25" s="105"/>
      <c r="H25" s="106" t="s">
        <v>620</v>
      </c>
      <c r="I25" s="107"/>
      <c r="J25" s="106" t="s">
        <v>237</v>
      </c>
      <c r="K25" s="107"/>
      <c r="L25" s="103"/>
      <c r="M25" s="103"/>
    </row>
    <row r="26" spans="1:254" x14ac:dyDescent="0.25">
      <c r="B26" s="23" t="s">
        <v>716</v>
      </c>
      <c r="C26" s="23" t="s">
        <v>711</v>
      </c>
      <c r="D26" s="28">
        <f>E26/100*8</f>
        <v>5.7142857142857144</v>
      </c>
      <c r="E26" s="28">
        <f>(X18+AA18+AD18+AG18+AJ18+AM18+AP18)/7</f>
        <v>71.428571428571431</v>
      </c>
      <c r="F26" s="28">
        <f>G26/100*8</f>
        <v>3.4285714285714284</v>
      </c>
      <c r="G26" s="28">
        <f>(AS18+AV18+AY18+BB18+BE18+BH18+BK18)/7</f>
        <v>42.857142857142854</v>
      </c>
      <c r="H26" s="28">
        <f>I26/100*8</f>
        <v>5.4285714285714288</v>
      </c>
      <c r="I26" s="28">
        <f>(BN18+BQ18+BT18+BW18+BZ18+CC18+CF18)/7</f>
        <v>67.857142857142861</v>
      </c>
      <c r="J26" s="28">
        <f>K26/100*8</f>
        <v>4.2857142857142856</v>
      </c>
      <c r="K26" s="28">
        <f>(CI18+CL18+CO18+CR18+CU18+CX18+DA18)/7</f>
        <v>53.571428571428569</v>
      </c>
      <c r="L26" s="103"/>
      <c r="M26" s="103"/>
    </row>
    <row r="27" spans="1:254" x14ac:dyDescent="0.25">
      <c r="B27" s="23" t="s">
        <v>717</v>
      </c>
      <c r="C27" s="23" t="s">
        <v>711</v>
      </c>
      <c r="D27" s="28">
        <f>E27/100*8</f>
        <v>2.285714285714286</v>
      </c>
      <c r="E27" s="28">
        <f>(Y18+AB18+AE18+AH18+AK18+AN18+AQ18)/7</f>
        <v>28.571428571428573</v>
      </c>
      <c r="F27" s="28">
        <f>G27/100*8</f>
        <v>4.5714285714285721</v>
      </c>
      <c r="G27" s="28">
        <f>(AT18+AW18+AZ18+BC18+BF18+BI18+BL18)/7</f>
        <v>57.142857142857146</v>
      </c>
      <c r="H27" s="28">
        <f>I27/100*8</f>
        <v>2.5714285714285716</v>
      </c>
      <c r="I27" s="28">
        <f>(BO18+BR18+BU18+BX18+CA18+CD18+CG18)/7</f>
        <v>32.142857142857146</v>
      </c>
      <c r="J27" s="28">
        <f>K27/100*8</f>
        <v>3.7142857142857144</v>
      </c>
      <c r="K27" s="28">
        <f>(CJ18+CM18+CP18+CS18+CV18+CY18+DB18)/7</f>
        <v>46.428571428571431</v>
      </c>
      <c r="L27" s="103"/>
      <c r="M27" s="103"/>
    </row>
    <row r="28" spans="1:254" x14ac:dyDescent="0.25">
      <c r="B28" s="23" t="s">
        <v>718</v>
      </c>
      <c r="C28" s="23" t="s">
        <v>711</v>
      </c>
      <c r="D28" s="28">
        <f>E28/100*25</f>
        <v>0</v>
      </c>
      <c r="E28" s="28">
        <f>(Z18+AC18+AF18+AI18+AL18+AO18+AR18)/7</f>
        <v>0</v>
      </c>
      <c r="F28" s="28">
        <f>G28/100*8</f>
        <v>0</v>
      </c>
      <c r="G28" s="28">
        <f>(AU18+AX18+BA18+BD18+BG18+BJ18+BM18)/7</f>
        <v>0</v>
      </c>
      <c r="H28" s="28">
        <f>I28/100*8</f>
        <v>0</v>
      </c>
      <c r="I28" s="28">
        <f>(BP18+BS18+BV18+BY18+CB18+CE18+CH18)/7</f>
        <v>0</v>
      </c>
      <c r="J28" s="28">
        <f>K28/100*8</f>
        <v>0</v>
      </c>
      <c r="K28" s="28">
        <f>(CK18+CN18+CQ18+CT18+CW18+CZ18+DC18)/7</f>
        <v>0</v>
      </c>
      <c r="L28" s="103"/>
      <c r="M28" s="103"/>
    </row>
    <row r="29" spans="1:254" x14ac:dyDescent="0.25">
      <c r="B29" s="23"/>
      <c r="C29" s="23"/>
      <c r="D29" s="27">
        <f t="shared" ref="D29:I29" si="12">SUM(D26:D28)</f>
        <v>8</v>
      </c>
      <c r="E29" s="27">
        <f t="shared" si="12"/>
        <v>100</v>
      </c>
      <c r="F29" s="27">
        <f t="shared" si="12"/>
        <v>8</v>
      </c>
      <c r="G29" s="27">
        <f t="shared" si="12"/>
        <v>100</v>
      </c>
      <c r="H29" s="27">
        <f t="shared" si="12"/>
        <v>8</v>
      </c>
      <c r="I29" s="27">
        <f t="shared" si="12"/>
        <v>100</v>
      </c>
      <c r="J29" s="27">
        <f>SUM(J26:J28)</f>
        <v>8</v>
      </c>
      <c r="K29" s="27">
        <f>SUM(K26:K28)</f>
        <v>100</v>
      </c>
      <c r="L29" s="103"/>
      <c r="M29" s="103"/>
    </row>
    <row r="30" spans="1:254" x14ac:dyDescent="0.25">
      <c r="B30" s="23" t="s">
        <v>716</v>
      </c>
      <c r="C30" s="23" t="s">
        <v>712</v>
      </c>
      <c r="D30" s="28">
        <f>E30/100*8</f>
        <v>6</v>
      </c>
      <c r="E30" s="28">
        <f>(DD18+DG18+DJ18+DM18+DP18+DS18+DV18)/7</f>
        <v>75</v>
      </c>
      <c r="F30" s="103"/>
      <c r="G30" s="103"/>
      <c r="H30" s="103"/>
      <c r="I30" s="103"/>
      <c r="J30" s="103"/>
      <c r="K30" s="103"/>
      <c r="L30" s="103"/>
      <c r="M30" s="103"/>
    </row>
    <row r="31" spans="1:254" x14ac:dyDescent="0.25">
      <c r="B31" s="23" t="s">
        <v>717</v>
      </c>
      <c r="C31" s="23" t="s">
        <v>712</v>
      </c>
      <c r="D31" s="28">
        <f>E31/100*8</f>
        <v>2</v>
      </c>
      <c r="E31" s="28">
        <f>(DE18+DH18+DK18+DN18+DQ18+DT18+DW18)/7</f>
        <v>25</v>
      </c>
      <c r="F31" s="103"/>
      <c r="G31" s="103"/>
      <c r="H31" s="103"/>
      <c r="I31" s="103"/>
      <c r="J31" s="103"/>
      <c r="K31" s="103"/>
      <c r="L31" s="103"/>
      <c r="M31" s="103"/>
    </row>
    <row r="32" spans="1:254" x14ac:dyDescent="0.25">
      <c r="B32" s="23" t="s">
        <v>718</v>
      </c>
      <c r="C32" s="23" t="s">
        <v>712</v>
      </c>
      <c r="D32" s="28">
        <f>E32/100*8</f>
        <v>0</v>
      </c>
      <c r="E32" s="28">
        <f>(DF18+DI18+DL18+DO18+DR18+DU18+DX18)/7</f>
        <v>0</v>
      </c>
      <c r="F32" s="103"/>
      <c r="G32" s="103"/>
      <c r="H32" s="103"/>
      <c r="I32" s="103"/>
      <c r="J32" s="103"/>
      <c r="K32" s="103"/>
      <c r="L32" s="103"/>
      <c r="M32" s="103"/>
    </row>
    <row r="33" spans="2:13" x14ac:dyDescent="0.25">
      <c r="B33" s="23"/>
      <c r="C33" s="45"/>
      <c r="D33" s="47">
        <f>SUM(D30:D32)</f>
        <v>8</v>
      </c>
      <c r="E33" s="47">
        <f>SUM(E30:E32)</f>
        <v>100</v>
      </c>
      <c r="F33" s="103"/>
      <c r="G33" s="103"/>
      <c r="H33" s="103"/>
      <c r="I33" s="103"/>
      <c r="J33" s="103"/>
      <c r="K33" s="103"/>
      <c r="L33" s="103"/>
      <c r="M33" s="103"/>
    </row>
    <row r="34" spans="2:13" x14ac:dyDescent="0.25">
      <c r="B34" s="23"/>
      <c r="C34" s="23"/>
      <c r="D34" s="108" t="s">
        <v>65</v>
      </c>
      <c r="E34" s="108"/>
      <c r="F34" s="97" t="s">
        <v>48</v>
      </c>
      <c r="G34" s="98"/>
      <c r="H34" s="106" t="s">
        <v>80</v>
      </c>
      <c r="I34" s="107"/>
      <c r="J34" s="109" t="s">
        <v>92</v>
      </c>
      <c r="K34" s="109"/>
      <c r="L34" s="109" t="s">
        <v>49</v>
      </c>
      <c r="M34" s="109"/>
    </row>
    <row r="35" spans="2:13" x14ac:dyDescent="0.25">
      <c r="B35" s="23" t="s">
        <v>716</v>
      </c>
      <c r="C35" s="23" t="s">
        <v>713</v>
      </c>
      <c r="D35" s="28">
        <f>E35/100*8</f>
        <v>5.4285714285714288</v>
      </c>
      <c r="E35" s="28">
        <f>(DY18+EB18+EE18+EH18+EK18+EN18+EQ18)/7</f>
        <v>67.857142857142861</v>
      </c>
      <c r="F35" s="28">
        <f>G35/100*8</f>
        <v>5.7142857142857144</v>
      </c>
      <c r="G35" s="28">
        <f>(ET18+EW18+EZ18+FC18+FF18+FI18+FL18)/7</f>
        <v>71.428571428571431</v>
      </c>
      <c r="H35" s="28">
        <f>I35/100*8</f>
        <v>4</v>
      </c>
      <c r="I35" s="28">
        <f>(FO18+FR18+FU18+FX18+GA18+GD18+GG18)/7</f>
        <v>50</v>
      </c>
      <c r="J35" s="28">
        <f>K35/100*8</f>
        <v>4</v>
      </c>
      <c r="K35" s="28">
        <f>(GJ18+GM18+GP18+GS18+GV18+GY18+HB18)/7</f>
        <v>50</v>
      </c>
      <c r="L35" s="28">
        <f>M35/100*8</f>
        <v>5.1428571428571432</v>
      </c>
      <c r="M35" s="28">
        <f>(HE18+HH18+HK18+HN18+HQ18+HT18+HW18)/7</f>
        <v>64.285714285714292</v>
      </c>
    </row>
    <row r="36" spans="2:13" x14ac:dyDescent="0.25">
      <c r="B36" s="23" t="s">
        <v>717</v>
      </c>
      <c r="C36" s="23" t="s">
        <v>713</v>
      </c>
      <c r="D36" s="28">
        <f>E36/100*8</f>
        <v>2.5714285714285716</v>
      </c>
      <c r="E36" s="28">
        <f>(DZ18+EC18+EF18+EI18+EL18+EO18+ER18)/7</f>
        <v>32.142857142857146</v>
      </c>
      <c r="F36" s="28">
        <f>G36/100*8</f>
        <v>2.285714285714286</v>
      </c>
      <c r="G36" s="28">
        <f>(EU18+EX18+FA18+FD18+FG18+FJ18+FM18)/7</f>
        <v>28.571428571428573</v>
      </c>
      <c r="H36" s="28">
        <f>I36/100*8</f>
        <v>4</v>
      </c>
      <c r="I36" s="28">
        <f>(FP18+FS18+FV18+FY18+GB18+GE18+GH18)/7</f>
        <v>50</v>
      </c>
      <c r="J36" s="28">
        <f>K36/100*8</f>
        <v>4</v>
      </c>
      <c r="K36" s="28">
        <f>(GK18+GN18+GQ18+GT18+GW18+GZ18+HC18)/7</f>
        <v>50</v>
      </c>
      <c r="L36" s="28">
        <f>M36/100*8</f>
        <v>2.8571428571428572</v>
      </c>
      <c r="M36" s="28">
        <f>(HF18+HI18+HL18+HO18+HR18+HU18+HX18)/7</f>
        <v>35.714285714285715</v>
      </c>
    </row>
    <row r="37" spans="2:13" x14ac:dyDescent="0.25">
      <c r="B37" s="23" t="s">
        <v>718</v>
      </c>
      <c r="C37" s="23" t="s">
        <v>713</v>
      </c>
      <c r="D37" s="28">
        <f>E37/100*8</f>
        <v>0</v>
      </c>
      <c r="E37" s="28">
        <f>(EA18+ED18+EG18+EJ18+EM18+EP18+ES18)/7</f>
        <v>0</v>
      </c>
      <c r="F37" s="28">
        <f>G37/100*8</f>
        <v>0</v>
      </c>
      <c r="G37" s="28">
        <f>(EV18+EY18+FB18+FE18+FH18+FK18+FN18)/7</f>
        <v>0</v>
      </c>
      <c r="H37" s="28">
        <f>I37/100*8</f>
        <v>0</v>
      </c>
      <c r="I37" s="28">
        <f>(FQ18+FT18+FW18+FZ18+GC18+GF18+GI18)/7</f>
        <v>0</v>
      </c>
      <c r="J37" s="28">
        <f>K37/100*8</f>
        <v>0</v>
      </c>
      <c r="K37" s="28">
        <f>(GL18+GO18+GR18+GU18+GX18+HA18+HD18)/7</f>
        <v>0</v>
      </c>
      <c r="L37" s="28">
        <f>M37/100*8</f>
        <v>0</v>
      </c>
      <c r="M37" s="28">
        <f>(HG18+HJ18+HM18+HP18+HS18+HV18+HY18)/7</f>
        <v>0</v>
      </c>
    </row>
    <row r="38" spans="2:13" x14ac:dyDescent="0.25">
      <c r="B38" s="23"/>
      <c r="C38" s="23"/>
      <c r="D38" s="27">
        <f t="shared" ref="D38:K38" si="13">SUM(D35:D37)</f>
        <v>8</v>
      </c>
      <c r="E38" s="27">
        <f t="shared" si="13"/>
        <v>100</v>
      </c>
      <c r="F38" s="27">
        <f t="shared" si="13"/>
        <v>8</v>
      </c>
      <c r="G38" s="27">
        <f t="shared" si="13"/>
        <v>100</v>
      </c>
      <c r="H38" s="27">
        <f t="shared" si="13"/>
        <v>8</v>
      </c>
      <c r="I38" s="27">
        <f t="shared" si="13"/>
        <v>100</v>
      </c>
      <c r="J38" s="27">
        <f t="shared" si="13"/>
        <v>8</v>
      </c>
      <c r="K38" s="27">
        <f t="shared" si="13"/>
        <v>100</v>
      </c>
      <c r="L38" s="27">
        <f>SUM(L35:L37)</f>
        <v>8</v>
      </c>
      <c r="M38" s="27">
        <f>SUM(M35:M37)</f>
        <v>100</v>
      </c>
    </row>
    <row r="39" spans="2:13" x14ac:dyDescent="0.25">
      <c r="B39" s="23" t="s">
        <v>716</v>
      </c>
      <c r="C39" s="23" t="s">
        <v>714</v>
      </c>
      <c r="D39" s="28">
        <f>E39/100*8</f>
        <v>6</v>
      </c>
      <c r="E39" s="28">
        <f>(HZ18+IC18+IF18+II18+IL18+IO18+IR18)/7</f>
        <v>75</v>
      </c>
      <c r="F39" s="103"/>
      <c r="G39" s="103"/>
      <c r="H39" s="103"/>
      <c r="I39" s="103"/>
      <c r="J39" s="103"/>
      <c r="K39" s="103"/>
      <c r="L39" s="103"/>
      <c r="M39" s="103"/>
    </row>
    <row r="40" spans="2:13" x14ac:dyDescent="0.25">
      <c r="B40" s="23" t="s">
        <v>717</v>
      </c>
      <c r="C40" s="23" t="s">
        <v>714</v>
      </c>
      <c r="D40" s="28">
        <f>E40/100*8</f>
        <v>2</v>
      </c>
      <c r="E40" s="28">
        <f>(IA18+ID18+IG18+IJ18+IM18+IP18+IS18)/7</f>
        <v>25</v>
      </c>
      <c r="F40" s="103"/>
      <c r="G40" s="103"/>
      <c r="H40" s="103"/>
      <c r="I40" s="103"/>
      <c r="J40" s="103"/>
      <c r="K40" s="103"/>
      <c r="L40" s="103"/>
      <c r="M40" s="103"/>
    </row>
    <row r="41" spans="2:13" x14ac:dyDescent="0.25">
      <c r="B41" s="23" t="s">
        <v>718</v>
      </c>
      <c r="C41" s="23" t="s">
        <v>714</v>
      </c>
      <c r="D41" s="28">
        <f>E41/100*8</f>
        <v>0</v>
      </c>
      <c r="E41" s="28">
        <f>(IB18+IE18+IH18+IK18+IN18+IQ18+IT18)/7</f>
        <v>0</v>
      </c>
      <c r="F41" s="103"/>
      <c r="G41" s="103"/>
      <c r="H41" s="103"/>
      <c r="I41" s="103"/>
      <c r="J41" s="103"/>
      <c r="K41" s="103"/>
      <c r="L41" s="103"/>
      <c r="M41" s="103"/>
    </row>
    <row r="42" spans="2:13" x14ac:dyDescent="0.25">
      <c r="B42" s="23"/>
      <c r="C42" s="23"/>
      <c r="D42" s="27">
        <f>SUM(D39:D41)</f>
        <v>8</v>
      </c>
      <c r="E42" s="27">
        <f>SUM(E39:E41)</f>
        <v>100</v>
      </c>
      <c r="F42" s="103"/>
      <c r="G42" s="103"/>
      <c r="H42" s="103"/>
      <c r="I42" s="103"/>
      <c r="J42" s="103"/>
      <c r="K42" s="103"/>
      <c r="L42" s="103"/>
      <c r="M42" s="103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7:B17"/>
    <mergeCell ref="A18:B18"/>
    <mergeCell ref="D25:E25"/>
    <mergeCell ref="F25:G25"/>
    <mergeCell ref="H25:I25"/>
    <mergeCell ref="J25:K25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4:E34"/>
    <mergeCell ref="F34:G34"/>
    <mergeCell ref="H34:I34"/>
    <mergeCell ref="J34:K34"/>
    <mergeCell ref="L34:M34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2025-07-02T20:08:07Z</dcterms:modified>
</cp:coreProperties>
</file>